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615"/>
  <workbookPr/>
  <mc:AlternateContent xmlns:mc="http://schemas.openxmlformats.org/markup-compatibility/2006">
    <mc:Choice Requires="x15">
      <x15ac:absPath xmlns:x15ac="http://schemas.microsoft.com/office/spreadsheetml/2010/11/ac" url="/Volumes/Vuosikertomukset/Sampo_2017/Sampo_VSK2017/6. Tilinpäätös/FI/Excelit stageen/"/>
    </mc:Choice>
  </mc:AlternateContent>
  <bookViews>
    <workbookView xWindow="8620" yWindow="460" windowWidth="30220" windowHeight="19660"/>
  </bookViews>
  <sheets>
    <sheet name="Konsernin tuloslaskelma" sheetId="1" r:id="rId1"/>
    <sheet name="Konsernitase" sheetId="2" r:id="rId2"/>
    <sheet name="Opo-laskelma" sheetId="3" r:id="rId3"/>
    <sheet name="Rahavirta" sheetId="4" r:id="rId4"/>
    <sheet name="Segmentti-info" sheetId="6" r:id="rId5"/>
    <sheet name="Hankitut liiketoiminnot" sheetId="63" r:id="rId6"/>
    <sheet name="Määräysv. omistajien osuudet" sheetId="64" r:id="rId7"/>
    <sheet name="Liite 1" sheetId="5" r:id="rId8"/>
    <sheet name="Liite 2" sheetId="8" r:id="rId9"/>
    <sheet name="Liite 3" sheetId="9" r:id="rId10"/>
    <sheet name="Liite 4" sheetId="10" r:id="rId11"/>
    <sheet name="Liite 5" sheetId="11" r:id="rId12"/>
    <sheet name="Liite 6" sheetId="12" r:id="rId13"/>
    <sheet name="Liite 7" sheetId="13" r:id="rId14"/>
    <sheet name="Liite 8" sheetId="14" r:id="rId15"/>
    <sheet name="Liite 9" sheetId="16" r:id="rId16"/>
    <sheet name="Liite 10" sheetId="17" r:id="rId17"/>
    <sheet name="Liite 11" sheetId="18" r:id="rId18"/>
    <sheet name="Liite 12" sheetId="19" r:id="rId19"/>
    <sheet name="Liite 13" sheetId="20" r:id="rId20"/>
    <sheet name="Liite 14" sheetId="21" r:id="rId21"/>
    <sheet name="Liite 15" sheetId="22" r:id="rId22"/>
    <sheet name="Liite 16" sheetId="23" r:id="rId23"/>
    <sheet name="Liite 17" sheetId="24" r:id="rId24"/>
    <sheet name="Liite 18" sheetId="25" r:id="rId25"/>
    <sheet name="Liite 19" sheetId="26" r:id="rId26"/>
    <sheet name="Liite 20" sheetId="27" r:id="rId27"/>
    <sheet name="Liite 21" sheetId="28" r:id="rId28"/>
    <sheet name="Liite 22" sheetId="29" r:id="rId29"/>
    <sheet name="Liite 23" sheetId="30" r:id="rId30"/>
    <sheet name="Liite 24" sheetId="31" r:id="rId31"/>
    <sheet name="Liite 25 (1)" sheetId="33" r:id="rId32"/>
    <sheet name="Liite 25 (2)" sheetId="34" r:id="rId33"/>
    <sheet name="Liite 25 (3)" sheetId="68" r:id="rId34"/>
    <sheet name="Liite 25 (4)" sheetId="67" r:id="rId35"/>
    <sheet name="Liite 26" sheetId="36" r:id="rId36"/>
    <sheet name="Liite 27" sheetId="37" r:id="rId37"/>
    <sheet name="Liite 28" sheetId="38" r:id="rId38"/>
    <sheet name="Liite 29" sheetId="39" r:id="rId39"/>
    <sheet name="Liite 30" sheetId="40" r:id="rId40"/>
    <sheet name="Liite 31" sheetId="41" r:id="rId41"/>
    <sheet name="Liite 32" sheetId="42" r:id="rId42"/>
    <sheet name="Liite 33" sheetId="43" r:id="rId43"/>
    <sheet name="Liite 34" sheetId="44" r:id="rId44"/>
    <sheet name="Liite 35" sheetId="61" r:id="rId45"/>
    <sheet name="Liite 36" sheetId="45" r:id="rId46"/>
    <sheet name="Liite 37" sheetId="46" r:id="rId47"/>
    <sheet name="Liite 38" sheetId="47" r:id="rId48"/>
    <sheet name="Liite 39" sheetId="69" r:id="rId49"/>
    <sheet name="Liite 40" sheetId="50" r:id="rId50"/>
    <sheet name="Emon tulos" sheetId="51" r:id="rId51"/>
    <sheet name="Emon tase" sheetId="52" r:id="rId52"/>
    <sheet name="Emon rahavirta" sheetId="53" r:id="rId53"/>
    <sheet name="Emon tulosliitteet 1-4" sheetId="54" r:id="rId54"/>
    <sheet name="Emon taseen liitteet 5-9" sheetId="55" r:id="rId55"/>
    <sheet name="Emon taseen liitteet 10-13" sheetId="56" r:id="rId56"/>
    <sheet name="Emon tase liite 14" sheetId="57" r:id="rId57"/>
    <sheet name="Emon tase liite 15-16" sheetId="58" r:id="rId58"/>
    <sheet name="Emon tase liite 17-19" sheetId="59" r:id="rId59"/>
    <sheet name="Emon tase liite 20" sheetId="60" r:id="rId60"/>
  </sheets>
  <definedNames>
    <definedName name="_xlnm.Print_Area" localSheetId="52">'Emon rahavirta'!$A$1:$F$50</definedName>
    <definedName name="_xlnm.Print_Area" localSheetId="0">'Konsernin tuloslaskelma'!$A$1:$I$48</definedName>
    <definedName name="_xlnm.Print_Area" localSheetId="7">'Liite 1'!$A$1:$F$17</definedName>
    <definedName name="_xlnm.Print_Area" localSheetId="16">'Liite 10'!$A$1:$G$16</definedName>
    <definedName name="_xlnm.Print_Area" localSheetId="19">'Liite 13'!$A$1:$G$72</definedName>
    <definedName name="_xlnm.Print_Area" localSheetId="20">'Liite 14'!$A$1:$G$97</definedName>
    <definedName name="_xlnm.Print_Area" localSheetId="23">'Liite 17'!$A$1:$H$53</definedName>
    <definedName name="_xlnm.Print_Area" localSheetId="25">'Liite 19'!$A$1:$F$18</definedName>
    <definedName name="_xlnm.Print_Area" localSheetId="8">'Liite 2'!$A$1:$F$169</definedName>
    <definedName name="_xlnm.Print_Area" localSheetId="26">'Liite 20'!$A$1:$G$48</definedName>
    <definedName name="_xlnm.Print_Area" localSheetId="30">'Liite 24'!$A$1:$F$23</definedName>
    <definedName name="_xlnm.Print_Area" localSheetId="31">'Liite 25 (1)'!$A$1:$G$13</definedName>
    <definedName name="_xlnm.Print_Area" localSheetId="32">'Liite 25 (2)'!$A$2:$M$63</definedName>
    <definedName name="_xlnm.Print_Area" localSheetId="36">'Liite 27'!$A$1:$F$72</definedName>
    <definedName name="_xlnm.Print_Area" localSheetId="37">'Liite 28'!$A$1:$E$15</definedName>
    <definedName name="_xlnm.Print_Area" localSheetId="38">'Liite 29'!$A$1:$G$106</definedName>
    <definedName name="_xlnm.Print_Area" localSheetId="9">'Liite 3'!$A$1:$G$31</definedName>
    <definedName name="_xlnm.Print_Area" localSheetId="39">'Liite 30'!$A$1:$F$15</definedName>
    <definedName name="_xlnm.Print_Area" localSheetId="40">'Liite 31'!$A$1:$E$51</definedName>
    <definedName name="_xlnm.Print_Area" localSheetId="42">'Liite 33'!$A$1:$F$31</definedName>
    <definedName name="_xlnm.Print_Area" localSheetId="43">'Liite 34'!$A$1:$F$34</definedName>
    <definedName name="_xlnm.Print_Area" localSheetId="46">'Liite 37'!$A$1:$F$3</definedName>
    <definedName name="_xlnm.Print_Area" localSheetId="15">'Liite 9'!$A$1:$F$53</definedName>
    <definedName name="_xlnm.Print_Area" localSheetId="3">Rahavirta!$A$1:$F$53</definedName>
    <definedName name="_xlnm.Print_Area" localSheetId="4">'Segmentti-info'!$A$1:$G$188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H8" i="3" l="1"/>
</calcChain>
</file>

<file path=xl/sharedStrings.xml><?xml version="1.0" encoding="utf-8"?>
<sst xmlns="http://schemas.openxmlformats.org/spreadsheetml/2006/main" count="2624" uniqueCount="1146">
  <si>
    <t>Milj. e</t>
  </si>
  <si>
    <t>Liite</t>
  </si>
  <si>
    <t>Vakuutusmaksutulo</t>
  </si>
  <si>
    <t xml:space="preserve">Sijoitustoiminnan nettotuotot </t>
  </si>
  <si>
    <t xml:space="preserve">Liiketoiminnan muut tuotot </t>
  </si>
  <si>
    <t>Korvaukset</t>
  </si>
  <si>
    <t>Vakuutus- ja sijoitussopimusvelkojen muutos</t>
  </si>
  <si>
    <t>Henkilöstökulut</t>
  </si>
  <si>
    <t>Liiketoiminnan muut kulut</t>
  </si>
  <si>
    <t>Rahoituskulut</t>
  </si>
  <si>
    <t>Osuus osakkuusyritysten voitoista/tappioista</t>
  </si>
  <si>
    <t>Tilikauden voitto ennen veroja</t>
  </si>
  <si>
    <t>Verot</t>
  </si>
  <si>
    <t>Tilikauden voitto</t>
  </si>
  <si>
    <t>Kauden muut laajan tuloksen erät</t>
  </si>
  <si>
    <t>Erät, jotka voidaan siirtää tulosvaikutteisiksi</t>
  </si>
  <si>
    <t>Muuntoerot</t>
  </si>
  <si>
    <t>Myytävissä olevat rahoitusvarat</t>
  </si>
  <si>
    <t>-</t>
  </si>
  <si>
    <t>Osuus osakkuusyhtiöiden muun laajan tuloksen eristä</t>
  </si>
  <si>
    <t>Erät, jotka voidaan siirtää tulosvaikutteisiksi yhteensä nettona verojen jälkeen</t>
  </si>
  <si>
    <t>Erät, joita ei siirretä tulosvaikutteisiksi</t>
  </si>
  <si>
    <t>Etuuspohjaisista eläkejärjestelyistä syntyvät vakuutusmatemaattiset voitot ja tappiot</t>
  </si>
  <si>
    <t>Erät, joita ei siirretä tulosvaikutteisiksi yhteensä nettona verojen jälkeen</t>
  </si>
  <si>
    <t>TILIKAUDEN LAAJA TULOS</t>
  </si>
  <si>
    <t>Varat</t>
  </si>
  <si>
    <t>Aineelliset käyttöomaisuushyödykkeet</t>
  </si>
  <si>
    <t>Sijoituskiinteistöt</t>
  </si>
  <si>
    <t>Aineettomat hyödykkeet</t>
  </si>
  <si>
    <t>Sijoitukset osakkuusyrityksissä</t>
  </si>
  <si>
    <t>Rahoitusvarat</t>
  </si>
  <si>
    <t>Sijoitussidonnaisten sopimusten katteena olevat sijoitukset</t>
  </si>
  <si>
    <t>Laskennalliset verosaamiset</t>
  </si>
  <si>
    <t>Saamiset jälleenvakuutussopimuksista</t>
  </si>
  <si>
    <t>Muut varat</t>
  </si>
  <si>
    <t xml:space="preserve">Käteiset varat </t>
  </si>
  <si>
    <t>Varat yhteensä</t>
  </si>
  <si>
    <t>Velat</t>
  </si>
  <si>
    <t xml:space="preserve">Velat vakuutus- ja sijoitussopimuksista </t>
  </si>
  <si>
    <t xml:space="preserve">Velat sijoitussidonnaisista vakuutus- ja sijoitussopimuksista </t>
  </si>
  <si>
    <t>Rahoitusvelat</t>
  </si>
  <si>
    <t xml:space="preserve">Laskennalliset verovelat </t>
  </si>
  <si>
    <t>Varaukset</t>
  </si>
  <si>
    <t>Eläkevelvoitteet</t>
  </si>
  <si>
    <t xml:space="preserve">Muut velat </t>
  </si>
  <si>
    <t>Velat yhteensä</t>
  </si>
  <si>
    <t>Oma pääoma</t>
  </si>
  <si>
    <t>Osakepääoma</t>
  </si>
  <si>
    <t>Rahastot</t>
  </si>
  <si>
    <t>Kertyneet voittovarat</t>
  </si>
  <si>
    <t>Muut oman pääoman erät</t>
  </si>
  <si>
    <t>Oma pääoma yhteensä</t>
  </si>
  <si>
    <t>Oma pääoma ja velat yhteensä</t>
  </si>
  <si>
    <t>Osake-pääoma</t>
  </si>
  <si>
    <t>Vara-rahasto</t>
  </si>
  <si>
    <t>Sij. vapaan pääoman rahasto</t>
  </si>
  <si>
    <t>Yht.</t>
  </si>
  <si>
    <t>Muutokset omassa pääomassa</t>
  </si>
  <si>
    <t>Nostamatta jätettyjen osinkojen palautus</t>
  </si>
  <si>
    <t>Osingonjako</t>
  </si>
  <si>
    <t>Kauden voitto</t>
  </si>
  <si>
    <t>Muut laajan tuloksen erät</t>
  </si>
  <si>
    <t>Liiketoiminnan rahavirta</t>
  </si>
  <si>
    <t>Voitto ennen veroja</t>
  </si>
  <si>
    <t>Oikaisut:</t>
  </si>
  <si>
    <t>Poistot</t>
  </si>
  <si>
    <t>Realisoitumattomat arvostusvoitot ja -tappiot</t>
  </si>
  <si>
    <t>Sijoitusten myyntivoitot ja -tappiot</t>
  </si>
  <si>
    <t>Vakuutus- ja sijoitussopimusten velkojen muutos</t>
  </si>
  <si>
    <t>Muut oikaisut</t>
  </si>
  <si>
    <t>Oikaisut yhteensä</t>
  </si>
  <si>
    <t>Liiketoiminnan varojen lisäys (-) tai vähennys (+)</t>
  </si>
  <si>
    <t>Yhteensä</t>
  </si>
  <si>
    <t>Liiketoiminnan velkojen lisäys (+) tai vähennys (-)</t>
  </si>
  <si>
    <t>Muut velat</t>
  </si>
  <si>
    <t>Maksetut korot ja tuloverot</t>
  </si>
  <si>
    <t>Liiketoiminnasta kertyneet nettorahavarat</t>
  </si>
  <si>
    <t>Investointien rahavirta</t>
  </si>
  <si>
    <t>Investoinnit tytär- ja osakkuusyhtiöosakkeisiin</t>
  </si>
  <si>
    <t>Nettoinvestoinnit aineellisiin ja aineettomiin hyödykkeisiin</t>
  </si>
  <si>
    <t>Investoinneista kertyneet nettorahavarat</t>
  </si>
  <si>
    <t>Rahoitustoiminnan rahavirta</t>
  </si>
  <si>
    <t>Maksetut osingot</t>
  </si>
  <si>
    <t>Liikkeeseen lasketut velkakirjat, liikkeeseen laskut</t>
  </si>
  <si>
    <t>Liikkeeseen lasketut velkakirjat, lyhennykset</t>
  </si>
  <si>
    <t>Rahavirrat yhteensä</t>
  </si>
  <si>
    <t>Rahavarat tilikauden alussa</t>
  </si>
  <si>
    <t xml:space="preserve">Muuntoerot </t>
  </si>
  <si>
    <t>Rahavarat tilikauden lopussa</t>
  </si>
  <si>
    <t>Rahavarojen nettomuutos</t>
  </si>
  <si>
    <t>Lisätietoa rahavirtalaskelmaan:</t>
  </si>
  <si>
    <t>Saadut korot</t>
  </si>
  <si>
    <t>Maksetut korot</t>
  </si>
  <si>
    <t>Saadut osingot</t>
  </si>
  <si>
    <t>Rahavirtalaskelman erät eivät ole suoraan johdettavissa taseista mm. vuoden aikana hankittujen ja myytyjen tytäryhtiöiden ja valuuttakurssien muutosten takia.</t>
  </si>
  <si>
    <t xml:space="preserve">Maantieteellisiä alueita koskevina tietoina on esitetty tuotot ulkopuolisilta asiakkailta sekä pitkäaikaiset varat.  Raportoitavat alueet ovat Suomi, Ruotsi, Norja, Tanska, Baltia ja muut maat. </t>
  </si>
  <si>
    <t>Segmentti-informaatio on tuotettu konsernin tilinpäätöstä laadittaessa ja esitettäessä noudatettujen laatimisperiaatteiden mukaisesti. Segmenteille on kohdistettu liiketoiminnasta aiheutuvat, joko välittömästi osoitettavissa tai järkevällä perusteella kohdistettavissa olevat, tuotot, kulut, varat ja velat. Segmenttien välinen hinnoittelu perustuu käypiin markkinahintoihin. Konsernitilinpäätöksessä segmenttien väliset liiketapahtumat sekä saamiset ja velat on eliminoitu.</t>
  </si>
  <si>
    <t>Omistus-yhteisö</t>
  </si>
  <si>
    <t>Konserni</t>
  </si>
  <si>
    <t xml:space="preserve">Voitto ennen veroja </t>
  </si>
  <si>
    <t xml:space="preserve">Verot </t>
  </si>
  <si>
    <t xml:space="preserve"> </t>
  </si>
  <si>
    <t>Käteiset varat</t>
  </si>
  <si>
    <t>Velat vakuutus- ja sijoitussopimuksista</t>
  </si>
  <si>
    <t>Velat sijoitussidonnaisista vakuutus- ja sijoitussopimuksista</t>
  </si>
  <si>
    <t>Laskennalliset verovelat</t>
  </si>
  <si>
    <t>Maantieteellinen informaatio</t>
  </si>
  <si>
    <t>Suomi</t>
  </si>
  <si>
    <t>Ruotsi</t>
  </si>
  <si>
    <t>Norja</t>
  </si>
  <si>
    <t>Tanska</t>
  </si>
  <si>
    <t>Baltia</t>
  </si>
  <si>
    <t>Tuotot ulkopuolisilta asiakkailta</t>
  </si>
  <si>
    <t>Vahinkovakuutustoiminta</t>
  </si>
  <si>
    <t>Henkivakuutustoiminta</t>
  </si>
  <si>
    <t>Omistusyhteisö</t>
  </si>
  <si>
    <t>Pitkäaikaiset varat</t>
  </si>
  <si>
    <t>Pitkäaikaiset varat sisältävät aineettomat hyödykkeet, sijoitukset osakkuusyhtiöihin, aineelliset käyttöomaisuushyödykkeet sekä sijoituskiinteistöt.</t>
  </si>
  <si>
    <t>Vastaavaa</t>
  </si>
  <si>
    <t>Vastattavaa</t>
  </si>
  <si>
    <t>Vakuutusmaksutulo yhteensä, brutto</t>
  </si>
  <si>
    <t>Vakuutusmaksuvastuun muutos</t>
  </si>
  <si>
    <t>Vakuutussopimukset</t>
  </si>
  <si>
    <t>Sijoitussopimukset</t>
  </si>
  <si>
    <t>Segmenttien väliset eliminoinnit</t>
  </si>
  <si>
    <t>Konserni yhteensä</t>
  </si>
  <si>
    <t>Jälleenvakuuttajien osuus</t>
  </si>
  <si>
    <t xml:space="preserve">Rahoitusvaroista </t>
  </si>
  <si>
    <t>Johdannaissopimuksista</t>
  </si>
  <si>
    <t>Voitot/tappiot</t>
  </si>
  <si>
    <t>Käypään arvoon tulosvaikutteisesti kirjattavaksi määritetyistä rahoitusvaroista</t>
  </si>
  <si>
    <t>Osakkeet</t>
  </si>
  <si>
    <t>Osinkotuotot</t>
  </si>
  <si>
    <t>Korkotuotot</t>
  </si>
  <si>
    <t>Myytävissä olevista rahoitusvaroista</t>
  </si>
  <si>
    <t>Saamistodistukset</t>
  </si>
  <si>
    <t>Arvonalentumistappiot</t>
  </si>
  <si>
    <t xml:space="preserve">Yhteensä </t>
  </si>
  <si>
    <t>Yhteensä rahoitusvaroista</t>
  </si>
  <si>
    <t>Muista varoista</t>
  </si>
  <si>
    <t>Muut</t>
  </si>
  <si>
    <t>Yhteensä muista varoista</t>
  </si>
  <si>
    <t>Kulut muista kuin rahoitusveloista</t>
  </si>
  <si>
    <t>Diskonttauksen purkuvaikutus</t>
  </si>
  <si>
    <t>Palkkiokulut</t>
  </si>
  <si>
    <t>Omaisuudenhoito</t>
  </si>
  <si>
    <t>Rahoitusvaroista</t>
  </si>
  <si>
    <t>Sijoitussidonnaisten sopimusten katteena olevista sijoituksista</t>
  </si>
  <si>
    <t>Lainat ja muut saamiset</t>
  </si>
  <si>
    <t>Muut rahoitusvarat</t>
  </si>
  <si>
    <t>Palkkiotuotot, netto</t>
  </si>
  <si>
    <t>Palkkiotuotot</t>
  </si>
  <si>
    <t>Omistusyhteisön sijoitustoiminnan nettotuotot yhteensä</t>
  </si>
  <si>
    <t>Brutto</t>
  </si>
  <si>
    <t>Netto</t>
  </si>
  <si>
    <t>Vahinkovakuutus</t>
  </si>
  <si>
    <t>Maksetut korvaukset</t>
  </si>
  <si>
    <t>Eläkemuotoiset korvaukset</t>
  </si>
  <si>
    <t>Korvausvastuun muutos</t>
  </si>
  <si>
    <t>Korvauskulut</t>
  </si>
  <si>
    <t>Henkivakuutus</t>
  </si>
  <si>
    <t>Palkat ja palkkiot</t>
  </si>
  <si>
    <t>Käteisvaroina toteutetut osakeperusteiset maksut</t>
  </si>
  <si>
    <t>Eläkekulut</t>
  </si>
  <si>
    <t xml:space="preserve">   - maksupohjaiset järjestelyt</t>
  </si>
  <si>
    <t>Muut henkilösivukulut</t>
  </si>
  <si>
    <t>Tietohallintokulut</t>
  </si>
  <si>
    <t xml:space="preserve">Muut henkilöstökulut </t>
  </si>
  <si>
    <t xml:space="preserve">Markkinointikulut </t>
  </si>
  <si>
    <t xml:space="preserve">Poistot </t>
  </si>
  <si>
    <t>Vuokrat</t>
  </si>
  <si>
    <t>Vakuutusten aktivoitujen hankintamenojen muutos</t>
  </si>
  <si>
    <t>Ensivakuutuksen palkkiot</t>
  </si>
  <si>
    <t>Annetun jälleenvakuutuksen palkkiot</t>
  </si>
  <si>
    <t xml:space="preserve">Muut </t>
  </si>
  <si>
    <t>Tulevan jälleenvakuutuksen palkkiot</t>
  </si>
  <si>
    <t>Vakuutusmaksutuotot</t>
  </si>
  <si>
    <t>Liikekulut</t>
  </si>
  <si>
    <t>Muut vakuutustekniset tuotot ja kulut</t>
  </si>
  <si>
    <t>Vakuutustoimintaan kohdistettu sijoitustoiminnan nettotuotto</t>
  </si>
  <si>
    <t>Vakuutustekninen kate</t>
  </si>
  <si>
    <t>Sijoitustoiminnan nettotuotto</t>
  </si>
  <si>
    <t>Sijoitustoiminnan nettotuotto-osuuden siirto</t>
  </si>
  <si>
    <t>Muut tuotot ja kulut</t>
  </si>
  <si>
    <t>Liikevoitto</t>
  </si>
  <si>
    <t>Erittely tuloslaskelmaeriin sisältyvistä toimintokohtaisista liikekuluista</t>
  </si>
  <si>
    <t>Korvausten hoitokulut (korvauskulut)</t>
  </si>
  <si>
    <t>Vakuutusten hankintamenot (liikekulut)</t>
  </si>
  <si>
    <t>Vakuutustoiminnan hallintokulut (liikekulut)</t>
  </si>
  <si>
    <t>Muuhun vakuutustekniseen toimintaan liittyvät hallintokulut (muut vakuutustekniset kulut)</t>
  </si>
  <si>
    <t>Sijoitusten hoitokulut (sijoitustoiminnan kulut)</t>
  </si>
  <si>
    <t>Osakekohtainen tulos</t>
  </si>
  <si>
    <t>Emoyhtiön omistajille kuuluva tilikauden voitto</t>
  </si>
  <si>
    <t>Osakkeiden lukumäärän painotettu keskiarvo tilikauden aikana</t>
  </si>
  <si>
    <t>Osakekohtainen tulos (EUR/osake)</t>
  </si>
  <si>
    <t>Kp-arvo</t>
  </si>
  <si>
    <t>RAHOITUSVARAT</t>
  </si>
  <si>
    <t>Käypään arvoon tulosvaikutteisesti kirjattavat rahoitusvarat</t>
  </si>
  <si>
    <t>Johdannaissopimukset</t>
  </si>
  <si>
    <t>Käypään arvoon tulosvaikutteisesti kirjattavaksi määritetyt rahoitusvarat</t>
  </si>
  <si>
    <t>Konsernin rahoitusvarat yhteensä</t>
  </si>
  <si>
    <t>RAHOITUSVELAT</t>
  </si>
  <si>
    <t>Käypään arvoon tulosvaikutteisesti kirjattavat rahoitusvelat</t>
  </si>
  <si>
    <t>Muut rahoitusvelat</t>
  </si>
  <si>
    <t>Konsernin rahoitusvelat yhteensä</t>
  </si>
  <si>
    <t>Koneet ja kalusto</t>
  </si>
  <si>
    <t>1.1.</t>
  </si>
  <si>
    <t>Hankintameno</t>
  </si>
  <si>
    <t>Kertyneet poistot</t>
  </si>
  <si>
    <t>Kirjanpitoarvo 1.1.</t>
  </si>
  <si>
    <t>31.12.</t>
  </si>
  <si>
    <t>Kirjanpitoarvo 31.12.</t>
  </si>
  <si>
    <t>Segmenttien tase-erä koneet ja kalusto sisältää atk-laitteet ja toimistokalusteet.</t>
  </si>
  <si>
    <t>Kertyneet arvonalentumiset</t>
  </si>
  <si>
    <t>Vähennykset</t>
  </si>
  <si>
    <t>Valuuttakurssierot</t>
  </si>
  <si>
    <t>Vuokratuotot sijoituskiinteistöistä</t>
  </si>
  <si>
    <t xml:space="preserve">Sijoitusomaisuuteen sisältyvät muulla sopimuksella vuokralle annetut kiinteistöt </t>
  </si>
  <si>
    <t>Ei-purettavissa olevat vähimmäisvuokrat</t>
  </si>
  <si>
    <t>- yhden vuoden kuluessa</t>
  </si>
  <si>
    <t>- yli yhden vuoden ja enintään viiden vuoden kuluttua</t>
  </si>
  <si>
    <t>- yli viiden vuoden kuluttua</t>
  </si>
  <si>
    <t xml:space="preserve">Kiinteistökulut  </t>
  </si>
  <si>
    <t>- välittömät hoitokulut kiinteistöistä, jotka ovat kerryttäneet vuokratuottoa kaudella</t>
  </si>
  <si>
    <t>- välittömät hoitokulut kiinteistöistä, jotka eivät ole kerryttäneet vuokratuottoa kaudella</t>
  </si>
  <si>
    <t>Sijoituskiinteistöjen käypä arvo 31.12.</t>
  </si>
  <si>
    <t xml:space="preserve">Lisäykset </t>
  </si>
  <si>
    <t>Liikearvo</t>
  </si>
  <si>
    <t>Liikearvon arvonalentumistestaus</t>
  </si>
  <si>
    <t>Liikearvojen osalta on suoritettu IAS 36 Omaisuuden arvonalentuminen -standardin tarkoittama arvonalentumistestaus. Testauksien perusteella ei ole kirjattu arvonalentumisia.</t>
  </si>
  <si>
    <t>If-konsernin osalta johto katsoo, että mikään jokseenkin mahdollinen muutos käytettyihin keskeisiin oletuksiin ei saisi aikaan sitä, että yksikköjen kirjanpitoarvot ylittäisivät niiden kerrytettävissä olevat rahamäärät.</t>
  </si>
  <si>
    <t>Nimi</t>
  </si>
  <si>
    <t>Kotipaikka</t>
  </si>
  <si>
    <t>Kirjanpitoarvo</t>
  </si>
  <si>
    <t>Nordea Bank Abp</t>
  </si>
  <si>
    <t>Topdanmark A/S</t>
  </si>
  <si>
    <t>Autovahinkokeskus Oy</t>
  </si>
  <si>
    <t>CAP Group AB</t>
  </si>
  <si>
    <t>Contemi Holding AS</t>
  </si>
  <si>
    <t>Muutokset sijoituksissa osakkuusyrityksiin</t>
  </si>
  <si>
    <t>Nordea</t>
  </si>
  <si>
    <t>Muut osakkuus-yritykset</t>
  </si>
  <si>
    <t>Osuudet 1.1.</t>
  </si>
  <si>
    <t>Osuus kauden tuloksesta</t>
  </si>
  <si>
    <t>Lisäykset</t>
  </si>
  <si>
    <t>Muutokset osakkuusyrityksen omassa pääomassa</t>
  </si>
  <si>
    <t>Osuudet 31.12.</t>
  </si>
  <si>
    <t>Sammon omistus Nordeassa</t>
  </si>
  <si>
    <t>Taloudellinen informaatio Nordeasta</t>
  </si>
  <si>
    <t>Liikevaihto</t>
  </si>
  <si>
    <t>Laaja tulos</t>
  </si>
  <si>
    <t>Osakkuusyritykseltä tilikaudella saadut osingot</t>
  </si>
  <si>
    <t>Poisto asiakassuhteista</t>
  </si>
  <si>
    <t>Laskennallisen veron muutos</t>
  </si>
  <si>
    <t>Osuus osakkuusyrityksen voitosta</t>
  </si>
  <si>
    <t xml:space="preserve">Konsernin rahoitusvarat koostuvat sijoituksista johdannaissopimuksiin, käypään arvoon tulosvaikutteisesti kirjattavaksi määritetyistä rahoitusvaroista, lainoista ja muista saamisista sekä myytävissä olevista rahoitusvaroista. Omistusyhteisösegmentti sisältää lisäksi sijoitukset tytäryhtiöosakkeisiin. </t>
  </si>
  <si>
    <t xml:space="preserve">Johdannaissopimukset </t>
  </si>
  <si>
    <t>Sijoitukset tytäryhtiöissä</t>
  </si>
  <si>
    <t>Omistusyhteisö yhteensä</t>
  </si>
  <si>
    <t xml:space="preserve">Kohde-et.   </t>
  </si>
  <si>
    <t>Käypä arvo</t>
  </si>
  <si>
    <t>nimell.arvo</t>
  </si>
  <si>
    <t>Saamiset</t>
  </si>
  <si>
    <t>Kaupankäyntitarkoituksessa pidettävät johdannaissopimukset</t>
  </si>
  <si>
    <t>Korkojohdannaiset</t>
  </si>
  <si>
    <t>OTC-johdannaiset</t>
  </si>
  <si>
    <t>Koronvaihtosopimukset</t>
  </si>
  <si>
    <t>Valuuttajohdannaiset</t>
  </si>
  <si>
    <t>Valuuttatermiinit</t>
  </si>
  <si>
    <t>Valuuttaoptiot, ostetut ja myydyt</t>
  </si>
  <si>
    <t>Valuuttajohdannaiset yhteensä</t>
  </si>
  <si>
    <t>Osakkeet ja osuudet</t>
  </si>
  <si>
    <t>Myytävissä olevat rahoitusvarat yhteensä</t>
  </si>
  <si>
    <t>Osakejohdannaiset</t>
  </si>
  <si>
    <t>Osake- ja osakeindeksioptiot</t>
  </si>
  <si>
    <t>Suojaavat johdannaissopimukset</t>
  </si>
  <si>
    <t>Käypää arvoa suojaavat</t>
  </si>
  <si>
    <t>Käyvän arvon suojaus</t>
  </si>
  <si>
    <t xml:space="preserve">Käypään arvoon tulosvaikutteisesti kirjattavaksi määritetyt rahoitusvarat </t>
  </si>
  <si>
    <t>Käypään arvoon tulosvaikutteisesti kirjattavaksi määritetyt rahoitusvarat yhteensä</t>
  </si>
  <si>
    <t>Konsernin rahoitusvarat</t>
  </si>
  <si>
    <t xml:space="preserve">Konsernin rahoitusvelat  </t>
  </si>
  <si>
    <t xml:space="preserve">Rahoitusvelat  </t>
  </si>
  <si>
    <t xml:space="preserve">Sijoitusarvopapereiden käypä arvo määritellään käyttäen toimivilla markkinoilla noteerattuja markkinahintoja. Jos noteerattua hintaa aktiivisilta markkinoilta ei ole saatavissa, käypä arvo arvioidaan diskontattujen rahavirtojen perusteella. Diskonttokorko saadaan markkinoilta saatavalta korkokäyrältä. </t>
  </si>
  <si>
    <t>Johdannaissopimusten käypä arvo määritellään käyttäen toimivilla markkinoilla noteerattuja markkinahintoja, rahavirtojen diskonttausmenetelmää tai optiohinnoittelumalleja.</t>
  </si>
  <si>
    <t>Lainojen ja muiden vastaavien rahoitusinstrumenttien, joilla ei ole hintanoteerausta toimivilla markkinoilla, käypä arvo määritellään diskontattujen rahavirtojen perusteella käyttäen markkinoilla noteerattavia korkoja. Markkinoilta saatavaa korkokäyrää oikaistaan rahoitusinstrumenttien muiden osatekijöiden, esim. luottoriskin perusteella.</t>
  </si>
  <si>
    <t>Lyhytaikaisten korottomien saamisten ja velkojen käypänä arvona käytetään kirjanpitoarvoa.</t>
  </si>
  <si>
    <t>Käyvät arvot ovat ns. puhtaita arvoja, joissa ei ole mukana siirtyvien korkojen osuutta.</t>
  </si>
  <si>
    <t>Taso 1</t>
  </si>
  <si>
    <t>Taso 2</t>
  </si>
  <si>
    <t>Taso 3</t>
  </si>
  <si>
    <t>Sijoitussidonnaisiin vakuutuksiin liittyvät rahoitusvarat</t>
  </si>
  <si>
    <t>Käypään arvoon arvostettavat rahoitusvarat yhteensä</t>
  </si>
  <si>
    <t>Käypään arvoon arvostettavat rahoitusvelat yhteensä</t>
  </si>
  <si>
    <t>Sampo Oyj:n velkarahoituksen vaikutusta ei ole sisällytetty laskelmiin.</t>
  </si>
  <si>
    <t>Korko</t>
  </si>
  <si>
    <t>Osake</t>
  </si>
  <si>
    <t>Muut sijoitukset</t>
  </si>
  <si>
    <t>20 % alas</t>
  </si>
  <si>
    <t>Vaikutus tulokseen</t>
  </si>
  <si>
    <t>Vaikutus suoraan omaan pääomaan</t>
  </si>
  <si>
    <t>Kokonaisvaikutus</t>
  </si>
  <si>
    <t>Ostot</t>
  </si>
  <si>
    <t>Myynnit</t>
  </si>
  <si>
    <t>Käypään arvoon arvostettavat yhteensä</t>
  </si>
  <si>
    <t>Käyvän arvon muutokset</t>
  </si>
  <si>
    <t xml:space="preserve">Tuloslaskelmaan kirjatut tilikauden voitot tai tappiot yhteensä </t>
  </si>
  <si>
    <t>Tuloslaskelmaan kirjatut tilikauden voitot tai tappiot tilikauden lopun taseeseen sisältyvistä varoista</t>
  </si>
  <si>
    <t xml:space="preserve">Rahoitusvarat </t>
  </si>
  <si>
    <t>Laajaan tulokseen kirjatut erät</t>
  </si>
  <si>
    <t>Omaan pääomaan kirjatut erät</t>
  </si>
  <si>
    <t xml:space="preserve">Laskennalliset verosaamiset   </t>
  </si>
  <si>
    <t>Vahvistetut tappiot</t>
  </si>
  <si>
    <t>Muut vähennyskelpoiset tilapäiset erot</t>
  </si>
  <si>
    <t>Laskennallisten verojen netotus</t>
  </si>
  <si>
    <t>Laskennalliset verosaamiset taseessa</t>
  </si>
  <si>
    <t xml:space="preserve">Laskennalliset verovelat         </t>
  </si>
  <si>
    <t>Varaukset ja tilinpäätössiirrot</t>
  </si>
  <si>
    <t>Muut veronalaiset tilapäiset erot</t>
  </si>
  <si>
    <t>Laskennalliset verovelat taseessa</t>
  </si>
  <si>
    <t xml:space="preserve">Yhteensä    </t>
  </si>
  <si>
    <t xml:space="preserve">Tulos ennen veroja </t>
  </si>
  <si>
    <t>Verot laskettuna emoyhtiön verokannalla</t>
  </si>
  <si>
    <t>Ulkomaisten tytäryritysten poikkeavat verokannat</t>
  </si>
  <si>
    <t>Verovapaat tulot</t>
  </si>
  <si>
    <t>Vähennyskelvottomat kulut</t>
  </si>
  <si>
    <t>Konserniyhdistelyt ja eliminoinnit</t>
  </si>
  <si>
    <t>Kirjaamattomat laskennalliset verosaamiset verotuksellisista tappioista</t>
  </si>
  <si>
    <t>Verokannan muutokset</t>
  </si>
  <si>
    <t>Verot aikaisemmilta tilikausilta</t>
  </si>
  <si>
    <t>Konsernin verot yhteensä</t>
  </si>
  <si>
    <t>Muut laajan tuloksen erät:</t>
  </si>
  <si>
    <t>Tilikauden voitot/tappiot</t>
  </si>
  <si>
    <t>Luokittelun muutoksista johtuvat oikaisut</t>
  </si>
  <si>
    <t xml:space="preserve">Erät, jotka voidaan siirtää tulosvaikutteisiksi yhteensä </t>
  </si>
  <si>
    <t xml:space="preserve">Erät, joita ei siirretä tulosvaikutteisiksi yhteensä </t>
  </si>
  <si>
    <t>Verovai-kutus</t>
  </si>
  <si>
    <t>Verojen jälkeen</t>
  </si>
  <si>
    <t>Korot</t>
  </si>
  <si>
    <t>Saamiset ensivakuutustoiminnasta</t>
  </si>
  <si>
    <t>Saamiset jälleenvakuutustoiminnasta</t>
  </si>
  <si>
    <t>Kauppahintasaamiset</t>
  </si>
  <si>
    <t>Potilasvakuutuksiin liittyvät varat</t>
  </si>
  <si>
    <t>Nettomuutos tilikauden aikana</t>
  </si>
  <si>
    <t>Vakuutusmaksuvastuu</t>
  </si>
  <si>
    <t>Vastuuvelan muutos</t>
  </si>
  <si>
    <t>Korvausvastuu</t>
  </si>
  <si>
    <t>Ostetut/myydyt vakuutusomistukset</t>
  </si>
  <si>
    <t>Tunnetut vahingot</t>
  </si>
  <si>
    <t>Tuntemattomat vahingot (IBNR)</t>
  </si>
  <si>
    <t>Korvausten hoitokulut</t>
  </si>
  <si>
    <t>Korvauskulut ennen jälleenvakuuttajien osuutta</t>
  </si>
  <si>
    <t>Arvioidut korvauskulut</t>
  </si>
  <si>
    <t>Tilinpäätöspäivänä</t>
  </si>
  <si>
    <t>1 vuoden kuluttua</t>
  </si>
  <si>
    <t>2 vuoden kuluttua</t>
  </si>
  <si>
    <t>3 vuoden kuluttua</t>
  </si>
  <si>
    <t>4 vuoden kuluttua</t>
  </si>
  <si>
    <t>5 vuoden kuluttua</t>
  </si>
  <si>
    <t>6 vuoden kuluttua</t>
  </si>
  <si>
    <t>7 vuoden kuluttua</t>
  </si>
  <si>
    <t>8 vuoden kuluttua</t>
  </si>
  <si>
    <t>9 vuoden kuluttua</t>
  </si>
  <si>
    <t>10 vuoden kuluttua</t>
  </si>
  <si>
    <t>Nykyinen arvio korvauskulujen kokonaismäärästä</t>
  </si>
  <si>
    <t xml:space="preserve">Kokonaan maksetut </t>
  </si>
  <si>
    <t>Taseeseen sisältyvä velka</t>
  </si>
  <si>
    <t>Edelliseen sisältyy velkaa vahvistetuista eläkkeistä</t>
  </si>
  <si>
    <t>Velka korvausten hoitokuluista</t>
  </si>
  <si>
    <t>Korvauskulut jälleenvakuuttajien osuuden jälkeen</t>
  </si>
  <si>
    <t>Maksut</t>
  </si>
  <si>
    <t>Kuormitustulo</t>
  </si>
  <si>
    <t>Laskuperustekorko</t>
  </si>
  <si>
    <t xml:space="preserve">Asiakashyvitykset </t>
  </si>
  <si>
    <t>Vastuuvelan riittävyyslaskelmasta ei aiheudu lisävaateita.</t>
  </si>
  <si>
    <t>Sijoitussidonnaiset vakuutussopimukset</t>
  </si>
  <si>
    <t>Sijoitussidonnaiset sijoitussopimukset</t>
  </si>
  <si>
    <t>Segmenttien rahoitusvelat pitävät sisällään velat johdannaissopimuksista, liikkeeseen lasketut velkakirjat sekä muut rahoitusvelat.</t>
  </si>
  <si>
    <t xml:space="preserve">Velat, joilla on huonompi etuoikeus </t>
  </si>
  <si>
    <t>Pääomalainat</t>
  </si>
  <si>
    <t>Maturiteetti</t>
  </si>
  <si>
    <t>ikuinen</t>
  </si>
  <si>
    <t>30 vuotta</t>
  </si>
  <si>
    <t>Velat, joilla huonompi etuoikeus yhteensä</t>
  </si>
  <si>
    <t xml:space="preserve">Mandatum Life laski vuonna 2002 liikkeelle pääomalainamuotoisen nimellisarvoltaan 100 milj. euron lainan. Laina on vaihtuvakorkoinen ja eräpäivätön. Korkoa voidaan maksaa vain jakokelpoisista omista varoista. Laina voidaan maksaa takaisin ainoastaan Finanssivalvonnan luvalla ja aikaisintaan vuonna 2012 tai kunakin seuraavana vuonna koronmaksupäivänä. Pääomalaina on kokonaisuudessaan Sampo Oyj:n salkussa. </t>
  </si>
  <si>
    <t>Liikkeeseen lasketut velkakirjat</t>
  </si>
  <si>
    <t>Yritystodistukset</t>
  </si>
  <si>
    <t>Omistusyhteisön rahoitusvelat yhteensä</t>
  </si>
  <si>
    <t>Varausten lisäykset</t>
  </si>
  <si>
    <t>Varauksista tilikaudella käytetty määrä</t>
  </si>
  <si>
    <t>Käyttämättömien varausten peruutukset</t>
  </si>
  <si>
    <t>Varaukset enintään 1 vuosi</t>
  </si>
  <si>
    <t>Varaukset yli 1 vuosi</t>
  </si>
  <si>
    <t>Sammolla on etuuspohjaisia eläkejärjestelyjä vahinkovakuutustoiminnassa Ruotsissa ja Norjassa.</t>
  </si>
  <si>
    <t>Konsernilla on lakisääteisten eläkevakuutusten lisäksi etuuspohjaisia vapaaehtoisia eläkevakuutuksia. Vakuutukset ovat konsernin sisäisiä ja sisältyvät Mandatum Lifen vastuuvelkaan. Vakuutusten määrä on vähäinen eikä niillä ole olennaista merkitystä konsernin tulokseen tai omaan pääomaan.</t>
  </si>
  <si>
    <t>Eläkevelvoitteen arvioitu laskennallinen nykyarvo, ml. sosiaalikustannukset</t>
  </si>
  <si>
    <t>Eläkesijoitusten käypä arvo</t>
  </si>
  <si>
    <t>Taseeseen kirjattu nettomääräinen eläkevelvoite</t>
  </si>
  <si>
    <t>Jotta vakuutetut eläke-etuudet saadaan katettua, hallitaan vastaavaa pääomaa osana vakuutuksenantajan sijoitussalkkua. Sijoitusomaisuuden ominaispiirteet analysoidaan suhteessa velvoitteiden ominaispiirteisiin. Tästä prosessista käytetään nimeä  Asset Liability Management. Uudet ja olemassa olevat omaisuuskategoriat arvioidaan tasaisin väliajoin, jotta omaisuussalkut voidaan hajauttaa ennakoidun riskikorjatun tuoton optimoimiseksi. Mahdollinen ylijäämä, joka syntyy omaisuudenhoidosta, kertyy normaalisti Ifille ja/tai vakuutetulle eikä mitään omaisuusarvon siirtoa tapahdu muulle vakuutusyhteisölle.</t>
  </si>
  <si>
    <t>Tuloslaskelmaan ja muihin laajan tulokseen eriin kirjattu määrä</t>
  </si>
  <si>
    <t>Tilikauden työsuoritukseen perustuvat kulut</t>
  </si>
  <si>
    <t>Takautuvaan työsuoritukseen perustuvat kulut</t>
  </si>
  <si>
    <t>Nettoeläkevelvoitteen korkokulu</t>
  </si>
  <si>
    <t>Yhteensä tuloslaskelmalla</t>
  </si>
  <si>
    <t>Nettoeläkevelvoitteen uudelleenarvostus ennen veroja</t>
  </si>
  <si>
    <t>Yhteensä laajassa tuloslaskelmassa</t>
  </si>
  <si>
    <t>Taseeseen kirjattu määrä</t>
  </si>
  <si>
    <t>Eläkevelvoitteen laskennallinen nykyarvo ilman sosiaalikustannuksia</t>
  </si>
  <si>
    <t>Sijoitusomaisuusjakauma</t>
  </si>
  <si>
    <t>Rahamarkkinavälineet, taso 1</t>
  </si>
  <si>
    <t>Rahamarkkinavälineet, taso 2</t>
  </si>
  <si>
    <t>Osakkeet, taso 1</t>
  </si>
  <si>
    <t>Osakkeet, taso 3</t>
  </si>
  <si>
    <t>Kiinteistöt, taso 3</t>
  </si>
  <si>
    <t>Muut, taso 1</t>
  </si>
  <si>
    <t>Muut, taso 2</t>
  </si>
  <si>
    <t>Muut, taso 3</t>
  </si>
  <si>
    <t>Laskettaessa etuuspohjaisten eläkejärjestelyiden velvoitteita Ruotsissa ja Norjassa on käytetty seuraavia vakuutusmatemaattisia oletuksia:</t>
  </si>
  <si>
    <t>Diskonttauskorko</t>
  </si>
  <si>
    <t>Palkkakehitys</t>
  </si>
  <si>
    <t>Hintainflaatio</t>
  </si>
  <si>
    <t>Kuolevuustaulukko</t>
  </si>
  <si>
    <t>Eläkevelvoitteiden keskimääräinen duraatio</t>
  </si>
  <si>
    <t>Herkkyysanalyysi jokseenkin mahdollisten muutosten vaikutuksesta</t>
  </si>
  <si>
    <t>Palkkakehitys, +0,25 %</t>
  </si>
  <si>
    <t>Palkkakehitys, -0,25 %</t>
  </si>
  <si>
    <t>Odotettu elinikä, + 1 vuosi</t>
  </si>
  <si>
    <t>Rahastoitu</t>
  </si>
  <si>
    <t>Erittely eläkevelvoitteen jakautumisesta</t>
  </si>
  <si>
    <t>Erittely taseeseen kirjatun nettovelvoitteen muutoksesta</t>
  </si>
  <si>
    <t>Tilikauden alussa</t>
  </si>
  <si>
    <t>Tilikauden aikana ansaitut</t>
  </si>
  <si>
    <t>Takautuvaan työsuoritukseen perustuvat menot</t>
  </si>
  <si>
    <t>Korkokulut</t>
  </si>
  <si>
    <t>Vakuutusmatemaattiset voitot/tappiot, kokemukseen perustuvat oikaisut</t>
  </si>
  <si>
    <t>Ulkomaisten järjestelyjen valuuttakurssierot</t>
  </si>
  <si>
    <t>Maksetut eläkkeet ja sosiaalikulut</t>
  </si>
  <si>
    <t>Etuuspohjaiset eläkevelvoitteet 31.12.</t>
  </si>
  <si>
    <t>Eläkesijoitukset</t>
  </si>
  <si>
    <t>Korkotuotto</t>
  </si>
  <si>
    <t>Ero todellisen tuoton ja lasketun korkotuoton välillä</t>
  </si>
  <si>
    <t xml:space="preserve">Maksetut eläkkeet </t>
  </si>
  <si>
    <t>Eläkesijoitukset 31.12.</t>
  </si>
  <si>
    <t>Muut lyhytaikaiset työsuhde-etuudet</t>
  </si>
  <si>
    <t>Velat ensivakuutustoiminnasta</t>
  </si>
  <si>
    <t>Velat jälleenvakuutustoiminnasta</t>
  </si>
  <si>
    <t>Potilasvakuutuksiin liittyvät velat</t>
  </si>
  <si>
    <t xml:space="preserve">Siirtovelat </t>
  </si>
  <si>
    <t>Kauppahintavelat</t>
  </si>
  <si>
    <t>Osingonjakovelka</t>
  </si>
  <si>
    <t>Taseen ulkopuoliset sitoumukset</t>
  </si>
  <si>
    <t>Takaukset</t>
  </si>
  <si>
    <t>Muut peruuttamattomat sitoumukset</t>
  </si>
  <si>
    <t>Vakuudeksi annettu omaisuus ja vakuudelliset velat ja sitoumukset</t>
  </si>
  <si>
    <t>Vakuudeksi annettu omaisuus</t>
  </si>
  <si>
    <t>Annettu vakuus</t>
  </si>
  <si>
    <t>Sijoitukset</t>
  </si>
  <si>
    <t>- Sijoitusarvopaperit</t>
  </si>
  <si>
    <t>Johdannaiskaupan vakuudeksi annettu omaisuus, kirjanpitoarvo</t>
  </si>
  <si>
    <t>Ei-purettavissa olevat muut vuokrasopimukset</t>
  </si>
  <si>
    <t>Maksettavat vähimmäisvuokrat</t>
  </si>
  <si>
    <t>yhden vuoden kuluessa</t>
  </si>
  <si>
    <t>yli yhden vuoden ja enintään viiden vuoden kuluttua</t>
  </si>
  <si>
    <t>yli viiden vuoden kuluttua</t>
  </si>
  <si>
    <t>- vähimmäisvuokrat</t>
  </si>
  <si>
    <t>Vuokrakulut yhteensä</t>
  </si>
  <si>
    <t>Sijoitussitoumukset</t>
  </si>
  <si>
    <t>IT-hankinnat</t>
  </si>
  <si>
    <t>- edelleenvuokrattujen tilojen vuokrat</t>
  </si>
  <si>
    <t>Oman pääoman rahastot ja kertyneet voittovarat</t>
  </si>
  <si>
    <t xml:space="preserve">Vararahasto </t>
  </si>
  <si>
    <t xml:space="preserve">Vararahasto sisältää yhtiöjärjestyksen mukaisen tai yhtiökokouksen päätöksellä vapaasta omasta pääomasta siirretyn osuuden. </t>
  </si>
  <si>
    <t>Sijoitetun vapaan pääoman rahasto</t>
  </si>
  <si>
    <t xml:space="preserve">Rahasto sisältää muut oman pääoman luonteiset sijoitukset ja osakkeiden merkintähinnan siltä osin, kun sitä ei nimenomaisen päätöksen mukaan merkitä osakepääomaan. </t>
  </si>
  <si>
    <t>Sampo-konsernin johtoon kuuluvia avainhenkilöitä ovat Sampo Oyj:n hallituksen jäsenet, Sampo-konsernin johtoryhmä sekä yhteisöt, joissa avainhenkilöillä on määräysvalta.</t>
  </si>
  <si>
    <t>Johtoon kuuluville avainhenkilöille maksettu kompensaatio</t>
  </si>
  <si>
    <t>Lyhytaikaiset työsuhde-etuudet</t>
  </si>
  <si>
    <t>Työsuhteen päättymisen jälkeiset etuudet</t>
  </si>
  <si>
    <t>Muut pitkäaikaiset työsuhde-etuudet</t>
  </si>
  <si>
    <t>Lyhytaikaiset työsuhde-etuudet sisältävät tilikaudelle kirjatut palkat ja tulospalkkiot sosiaaliturvamaksuineen.</t>
  </si>
  <si>
    <t>Työsuhteen päättymisen jälkeiset etuudet sisältävät TyEL-perusvakuutuksen perusteella tilikaudelle kirjatut maksut sekä vapaaehtoiset lisäeläkemaksut.</t>
  </si>
  <si>
    <t xml:space="preserve">Johtoon kuuluvien avainhenkilöiden lähipiiriliiketoimet </t>
  </si>
  <si>
    <t>Johtoon kuuluvilla avainhenkilöillä ei ole lainoja konserniyhtiöiltä.</t>
  </si>
  <si>
    <t>Lähipiirisaamiset ja -velat/osakkuusyhtiö Nordea</t>
  </si>
  <si>
    <t xml:space="preserve">Varat </t>
  </si>
  <si>
    <t>Konsernin saamiset Nordealta koostuvat pääosin pitkistä joukkovelkakirjasijoituksista sekä talletuksista. Lisäksi konsernilla on useita voimassaolevia johdannaissopimuksia liittyen konsernin sijoitusten ja velkojen riskienhallintaan.</t>
  </si>
  <si>
    <t>2011 I/2</t>
  </si>
  <si>
    <t>Maksuajankohta I   30 %</t>
  </si>
  <si>
    <t>Maksuajankohta II  35 %</t>
  </si>
  <si>
    <t>Maksuajankohta III 35 %</t>
  </si>
  <si>
    <t>Perusarvo yhteensä (milj. euroa)</t>
  </si>
  <si>
    <t>Velka yhteensä</t>
  </si>
  <si>
    <t>Raportointikauden kulu yhteensä ml. sivukulut (milj. euroa)</t>
  </si>
  <si>
    <t>Tilintarkastuspalkkiot</t>
  </si>
  <si>
    <t>Muut palkkiot</t>
  </si>
  <si>
    <t>If P&amp;C Insurance AS</t>
  </si>
  <si>
    <t>Henkivakuutusosakeyhtiö Mandatum</t>
  </si>
  <si>
    <t>Mandatum Life Palvelut Oy</t>
  </si>
  <si>
    <t>Mandatum Life Sijoituspalvelut Oy</t>
  </si>
  <si>
    <t>Mandatum Life Fund Management S.A.</t>
  </si>
  <si>
    <t>Mandatum Life Insurance Baltic SE</t>
  </si>
  <si>
    <t>Muu toiminta</t>
  </si>
  <si>
    <t>If IT Services A/S</t>
  </si>
  <si>
    <t>Sampo Capital Oy</t>
  </si>
  <si>
    <t>Ei sisällä konsernitilinpäätökseen yhdisteltyjä kiinteistö- ja asunto-osakeyhtiöitä.</t>
  </si>
  <si>
    <t>Muut osakkeet ja osuudet</t>
  </si>
  <si>
    <t>Liiketoiminnan muut tuotot</t>
  </si>
  <si>
    <t>Henkilösivukulut</t>
  </si>
  <si>
    <t>Poistot ja arvonalentumiset</t>
  </si>
  <si>
    <t>Suunnitelman mukaiset poistot</t>
  </si>
  <si>
    <t>Rahoitustuotot ja -kulut</t>
  </si>
  <si>
    <t>Tuotot osuuksista saman konsernin yrityksissä</t>
  </si>
  <si>
    <t>Tuotot muista osuuksista</t>
  </si>
  <si>
    <t>Muut korko- ja rahoitustuotot</t>
  </si>
  <si>
    <t>Saman konsernin yrityksiltä</t>
  </si>
  <si>
    <t>Muilta</t>
  </si>
  <si>
    <t xml:space="preserve">Muut tuotot ja kulut sijoituksista </t>
  </si>
  <si>
    <t>Muut korkotuotot</t>
  </si>
  <si>
    <t>Korkokulut ja muut rahoituskulut</t>
  </si>
  <si>
    <t>Saman konsernin yrityksille</t>
  </si>
  <si>
    <t>Muille kuin saman konsernin yrityksille</t>
  </si>
  <si>
    <t>Valuuttatulos</t>
  </si>
  <si>
    <t>Tuloverot</t>
  </si>
  <si>
    <t>Aikaisempien tilikausien verot</t>
  </si>
  <si>
    <t>Laskennalliset verot</t>
  </si>
  <si>
    <t>VASTAAVAA</t>
  </si>
  <si>
    <t>Pysyvät vastaavat</t>
  </si>
  <si>
    <t>Aineelliset hyödykkeet</t>
  </si>
  <si>
    <t>Rakennukset ja rakennelmat</t>
  </si>
  <si>
    <t>Muut aineelliset hyödykkeet</t>
  </si>
  <si>
    <t>Osuudet saman konsernin yrityksissä</t>
  </si>
  <si>
    <t>Saamiset saman konsernin yrityksiltä</t>
  </si>
  <si>
    <t>Osuudet omistusyhteysyrityksissä</t>
  </si>
  <si>
    <t>Saamiset omistusyhteysyrityksiltä</t>
  </si>
  <si>
    <t>Muut saamiset</t>
  </si>
  <si>
    <t>Lyhytaikaiset saamiset</t>
  </si>
  <si>
    <t>Siirtosaamiset</t>
  </si>
  <si>
    <t>Rahat ja pankkisaamiset</t>
  </si>
  <si>
    <t>VASTAAVAA YHTEENSÄ</t>
  </si>
  <si>
    <t>VASTATTAVAA</t>
  </si>
  <si>
    <t>Käyvän arvon rahasto</t>
  </si>
  <si>
    <t>Muut rahastot</t>
  </si>
  <si>
    <t>Edellisten tilikausien voitto / tappio</t>
  </si>
  <si>
    <t xml:space="preserve">Tilikauden voitto </t>
  </si>
  <si>
    <t>Vieras pääoma</t>
  </si>
  <si>
    <t>Pitkäaikainen vieras pääoma</t>
  </si>
  <si>
    <t>Joukkovelkakirjalainat</t>
  </si>
  <si>
    <t>Lyhytaikainen vieras pääoma</t>
  </si>
  <si>
    <t>VASTATTAVAA YHTEENSÄ</t>
  </si>
  <si>
    <t>Maksetut tuloverot</t>
  </si>
  <si>
    <t>Tuotot kiinteistöomaisuudesta</t>
  </si>
  <si>
    <t>Muut tuotot</t>
  </si>
  <si>
    <t>Vuokrakulut</t>
  </si>
  <si>
    <t>Kulut kiinteistöomaisuudesta</t>
  </si>
  <si>
    <t>Muut kulut</t>
  </si>
  <si>
    <t>Erä Muut kulut sisältää mm. hallinto- ja IT-kulut sekä palkkiot ulkopuolisista palveluista.</t>
  </si>
  <si>
    <t>KHT-yhteisö Ernst &amp; Young Oy</t>
  </si>
  <si>
    <t>Saadut osingot yhteensä</t>
  </si>
  <si>
    <t>Korkotuotot yhteensä</t>
  </si>
  <si>
    <t>Korkokulut yhteensä</t>
  </si>
  <si>
    <t>Myyntivoitot yhteensä</t>
  </si>
  <si>
    <t>Myyntitappiot yhteensä</t>
  </si>
  <si>
    <t>Hankintameno tilikauden alussa</t>
  </si>
  <si>
    <t>Kirjanpitoarvo tilikauden lopussa</t>
  </si>
  <si>
    <t>Arvonmuutokset</t>
  </si>
  <si>
    <t xml:space="preserve">Tulokseen kirjatut </t>
  </si>
  <si>
    <t xml:space="preserve">Käyvän arvon rahastoon kirjatut </t>
  </si>
  <si>
    <t>Myytävissä olevat osakkeet ja osuudet</t>
  </si>
  <si>
    <t>Johdannaiset</t>
  </si>
  <si>
    <t>Siirtyvät korot</t>
  </si>
  <si>
    <t>Sidottu pääoma</t>
  </si>
  <si>
    <t>Vapaa pääoma</t>
  </si>
  <si>
    <t>Osinkojen palautus</t>
  </si>
  <si>
    <t xml:space="preserve">   - omaan pääomaan kirjattu määrä</t>
  </si>
  <si>
    <t xml:space="preserve">   - tuloslaskelmaan siirretty määrä</t>
  </si>
  <si>
    <t>Emoyhtiö</t>
  </si>
  <si>
    <t>Lunastamattomat osingot</t>
  </si>
  <si>
    <t>Johdannaisten vakuudet</t>
  </si>
  <si>
    <t xml:space="preserve">Laskennalliset verosaamiset </t>
  </si>
  <si>
    <t>Tappiot</t>
  </si>
  <si>
    <t>Yhteensä netto</t>
  </si>
  <si>
    <t xml:space="preserve">Sampo Oyj:n henkilöstön perus- ja lisäeläketurva on hoidettu vakuutuksilla Keskinäinen eläkevakuutusyhtiö Varmassa ja Mandatum Henkivakuutusosakeyhtiössä.  </t>
  </si>
  <si>
    <t>Yhden vuoden kuluessa</t>
  </si>
  <si>
    <t>Yli vuoden kuluessa ja enintään viiden vuoden kuluessa</t>
  </si>
  <si>
    <t>Kokoaikainen henkilöstö</t>
  </si>
  <si>
    <t>Osa-aikainen henkilöstö</t>
  </si>
  <si>
    <t>Määräaikainen henkilöstö</t>
  </si>
  <si>
    <t>Konsernijohtaja</t>
  </si>
  <si>
    <t>Kari Stadigh</t>
  </si>
  <si>
    <t>Hallituksen jäsenet</t>
  </si>
  <si>
    <t>Björn Wahlroos</t>
  </si>
  <si>
    <t>Jannica Fagerholm</t>
  </si>
  <si>
    <t>Adine Grate Axén</t>
  </si>
  <si>
    <t xml:space="preserve">Veli-Matti Mattila </t>
  </si>
  <si>
    <t>Per Arthur Sørlie</t>
  </si>
  <si>
    <t>Lakisääteinen eläke</t>
  </si>
  <si>
    <t>Tilikauden aikana aiheutuneet eläkekulut</t>
  </si>
  <si>
    <t>Entiset hallituksen puheenjohtajat</t>
  </si>
  <si>
    <t>Entiset konsernijohtajat</t>
  </si>
  <si>
    <t xml:space="preserve">Yhtiön nimi </t>
  </si>
  <si>
    <t>Saman konsernin yritykset</t>
  </si>
  <si>
    <t>If Skadeförsäkring Holding AB, Tukholma Ruotsi</t>
  </si>
  <si>
    <t>Mandatum Henkivakuutusosakeyhtiö, Helsinki Suomi</t>
  </si>
  <si>
    <t xml:space="preserve">Sampo Capital Oy, Helsinki Suomi </t>
  </si>
  <si>
    <t>Ennen 
veroja</t>
  </si>
  <si>
    <t>Verovai-
kutus</t>
  </si>
  <si>
    <t>Konsernin omistus-
osuus %</t>
  </si>
  <si>
    <t>Kirjanpito-
arvo</t>
  </si>
  <si>
    <t>5 Henkilöstökulut</t>
  </si>
  <si>
    <t>1 Liiketoiminnan muut tuotot</t>
  </si>
  <si>
    <t>2 Liiketoiminnan muut kulut</t>
  </si>
  <si>
    <t>3 Tilintarkastajan palkkiot</t>
  </si>
  <si>
    <t>4 Rahoitustuotot ja -kulut</t>
  </si>
  <si>
    <t>5 Saamiset saman konsernin yrityksiltä</t>
  </si>
  <si>
    <t>6 Muut osakkeet ja osuudet</t>
  </si>
  <si>
    <t>7 Sijoitusten muut saamiset</t>
  </si>
  <si>
    <t>8 Muut saamiset</t>
  </si>
  <si>
    <t>9 Siirtosaamiset</t>
  </si>
  <si>
    <t>10  Emoyhtiön oman pääoman muutoslaskelma</t>
  </si>
  <si>
    <t>Laskelma voitonjakokelpoisista varoista</t>
  </si>
  <si>
    <t>11 Osakepääoma</t>
  </si>
  <si>
    <t>12 Muut velat</t>
  </si>
  <si>
    <t>13 Siirtovelat</t>
  </si>
  <si>
    <t>14 Laskennalliset verosaamiset ja -velat</t>
  </si>
  <si>
    <t>15 Eläkevastuut</t>
  </si>
  <si>
    <t>16 Vuokravastuut</t>
  </si>
  <si>
    <t>Tuhatta euroa</t>
  </si>
  <si>
    <t>Eläkesitoumukset</t>
  </si>
  <si>
    <t>Lisäeläke-
turva</t>
  </si>
  <si>
    <r>
      <t>Konsernijohtaja</t>
    </r>
    <r>
      <rPr>
        <vertAlign val="superscript"/>
        <sz val="10"/>
        <rFont val="Arial"/>
        <family val="2"/>
      </rPr>
      <t>1)</t>
    </r>
  </si>
  <si>
    <r>
      <t>Kalevi Keinänen</t>
    </r>
    <r>
      <rPr>
        <vertAlign val="superscript"/>
        <sz val="10"/>
        <rFont val="Arial"/>
        <family val="2"/>
      </rPr>
      <t>2)</t>
    </r>
  </si>
  <si>
    <r>
      <t>Harri Hollmen</t>
    </r>
    <r>
      <rPr>
        <vertAlign val="superscript"/>
        <sz val="10"/>
        <rFont val="Arial"/>
        <family val="2"/>
      </rPr>
      <t>3)</t>
    </r>
  </si>
  <si>
    <t>Osakkeiden kirjanpito-
arvo milj. e</t>
  </si>
  <si>
    <t>Sampo Oyj:n tuloslaskelma</t>
  </si>
  <si>
    <t>Sampo Oyj:n tase</t>
  </si>
  <si>
    <t>Sampo Oyj:n rahavirtalaskelma</t>
  </si>
  <si>
    <r>
      <t xml:space="preserve">Sijoitukset </t>
    </r>
    <r>
      <rPr>
        <vertAlign val="superscript"/>
        <sz val="10"/>
        <rFont val="Arial"/>
        <family val="2"/>
      </rPr>
      <t>*)</t>
    </r>
  </si>
  <si>
    <t>Konsernin laaja tuloslaskelma, IFRS</t>
  </si>
  <si>
    <t>Konsernitase, IFRS</t>
  </si>
  <si>
    <t>Laskelma oman pääoman muutoksista, IFRS</t>
  </si>
  <si>
    <t>Konsernin rahavirtalaskelma, IFRS</t>
  </si>
  <si>
    <t>Segmentti-informaatio</t>
  </si>
  <si>
    <t>1 Vakuutusmaksutulo</t>
  </si>
  <si>
    <t>2 Sijoitustoiminnan nettotuotot</t>
  </si>
  <si>
    <t xml:space="preserve">Lainoista ja muista saamisista </t>
  </si>
  <si>
    <t>Milj.e</t>
  </si>
  <si>
    <t>4 Vakuutus- ja sijoitussopimusvelkojen muutos</t>
  </si>
  <si>
    <t>6 Liiketoiminnan muut kulut</t>
  </si>
  <si>
    <t>Jälleen-
vakuutus</t>
  </si>
  <si>
    <t>Voitot/
tappiot</t>
  </si>
  <si>
    <t>Arvonal.
 tappiot</t>
  </si>
  <si>
    <t>Arvonal. 
tappiot</t>
  </si>
  <si>
    <t>Maa-alueet 
ja rakennukset</t>
  </si>
  <si>
    <t xml:space="preserve">  Koneet ja
 kalusto</t>
  </si>
  <si>
    <t>Milj. e
Nimi</t>
  </si>
  <si>
    <t>Omistus-
 osuus %</t>
  </si>
  <si>
    <t xml:space="preserve">Svithun Assuranse AS </t>
  </si>
  <si>
    <t>Omistus- 
osuus %</t>
  </si>
  <si>
    <t>Johtoon kuuluvat avainhenkilöt</t>
  </si>
  <si>
    <t>Osakkuusyhtiöt</t>
  </si>
  <si>
    <t>Velat/
sitoumukset</t>
  </si>
  <si>
    <t>Rahastoi-
maton</t>
  </si>
  <si>
    <r>
      <t xml:space="preserve">Joukkovelkakirjalainat </t>
    </r>
    <r>
      <rPr>
        <vertAlign val="superscript"/>
        <sz val="10"/>
        <rFont val="Arial"/>
        <family val="2"/>
      </rPr>
      <t>*)</t>
    </r>
  </si>
  <si>
    <t>1) Vakuutusten aktivoitujen hankintamenojen muutos tilikaudella</t>
  </si>
  <si>
    <t>Tulokseen kirjatut voitot/
 tappiot yht.</t>
  </si>
  <si>
    <t>Muihin laajan tuloksen eriin kirjatut voitot/
 tappiot yht.</t>
  </si>
  <si>
    <t>Realisoi-
tuneet 
voitot/ 
tappiot</t>
  </si>
  <si>
    <t>Käyvän 
arvon muutokset</t>
  </si>
  <si>
    <t>Käypien arvojen herkkyysanalyysi</t>
  </si>
  <si>
    <t>Siirrot tasojen 1 ja 2 välillä</t>
  </si>
  <si>
    <t>1 % 
tasoliike
alas</t>
  </si>
  <si>
    <t>1 % 
tasoliike
ylös</t>
  </si>
  <si>
    <t>Muut
 aineettomat
 hyödykkeet</t>
  </si>
  <si>
    <r>
      <t xml:space="preserve">Liikearvo </t>
    </r>
    <r>
      <rPr>
        <b/>
        <vertAlign val="superscript"/>
        <sz val="10"/>
        <color indexed="63"/>
        <rFont val="Arial"/>
        <family val="2"/>
      </rPr>
      <t>*)</t>
    </r>
  </si>
  <si>
    <t>Segmenttien sijoituskiinteistöjen tilat vuokrataan markkinaehtoisilla, peruuttamattomilla vuokrasopimuksilla. Vuokrasopimusten pituudet vaihtelevat toistaiseksi voimassa olevista monivuotisiin sopimuksiin.</t>
  </si>
  <si>
    <t>3 Korvauskulut</t>
  </si>
  <si>
    <t>Muut tuotot ja kulut muodostuvat kiinteistösijoitusten vuokrista, hoitovastikkeista ja poistoista. Kaikki sijoituksista aiheutuvat tuotot ja kulut sisältyvät sijoitustoiminnan nettotuottoihin. Voitot/tappiot sisältävät myyntivoitot ja -tappiot sekä realisoituneet että realisoitumattomat arvostuserot sekä kurssivoitot ja -tappiot. Myytävissä olevien rahoitusvarojen realisoitumattomat arvostuserot kirjataan muihin laajan tuloksen eriin ja esitetään käyvän arvon rahastossa omassa pääomassa. Käyvän arvon rahaston muutokset on eritelty oman pääoman muutoslaskelmassa. Vahinkovakuutustoiminnassa eläkemuotoisten korvausten diskonttauksen purkuvaikutus on omana eränään. Eläkemuotoisten korvausten vastuu lasketaan käytössä olevien vakuutusmatemaattisten periaatteiden mukaisesti siten, että oletettu inflaatio ja kuolevuus on huomioitu. Lisäksi vastuuta diskontattaessa on otettu huomioon sijoitustoiminnan oletettu nettotuotto. Diskonttauksen asteittaisen purkamisen seurauksena syntyvien eläkemuotoisten korvauskulujen lisäyksen kattamiseksi kohdistetaan eläkemuotoisiin korvauksiin laskennallinen sijoitustoiminnan nettotuotto.</t>
  </si>
  <si>
    <t>Osuus osakkuusyhtiön muista oman pääoman muutoksista</t>
  </si>
  <si>
    <t>Jokseenkin mahdollisten muutosten vaikutus 
(+ / -)</t>
  </si>
  <si>
    <r>
      <t xml:space="preserve">Vakuutusten aktivoidut hankintamenot </t>
    </r>
    <r>
      <rPr>
        <vertAlign val="superscript"/>
        <sz val="10"/>
        <rFont val="Arial"/>
        <family val="2"/>
      </rPr>
      <t>1)</t>
    </r>
  </si>
  <si>
    <t>If Livförsäkring AB</t>
  </si>
  <si>
    <t>Kun Skandia-konsernin vahinkovakuutusliike siirrettiin If-konserniin 1.3.1999, If Skadeförsäkring Holding AB ja If Skadeförsäkring AB asettivat Försäkringsaktiebolaget Skandian (publ) hyväksi takuun. Kyseiset If-konsernin yhtiöt takasivat yhteisvastuullisesti, että Skandia-ryhmän yhtiöille korvataan kaikki sellaiset vaatimukset ja sitoumukset, jotka perustuvat Skandia-konsernista If-konserniin siirrettyyn vahinkovakuutustoimintaan liittyviin takuisiin ja muihin vastaaviin sitoumuksiin.</t>
  </si>
  <si>
    <t>If Skadeförsäkring Holding AB ja If Skadeförsäkring AB ovat kumpikin solmineet Försäkringsaktiebolaget Skandian (publ) ja Tryg-Baltica Forsikring AS:n kanssa sopimuksen, jonka mukaan Skandialle ja Tryg-Balticalle korvataan kaikki sellaiset vaatimukset, jotka liittyvät Försäkringsaktiebolaget Skandian (publ) ja Vesta Forsikring AS:n Skandia Marine Insurance Companylle (UK), nyk. Marlon Insurance Company Ltd, antamiin takuisiin, ja joiden edunsaajana on Institute of London Underwriters. Marlon Insurance Company Ltd myytiin vuonna 2007, jolloin ostaja antoi Ifin hyväksi takuun koko määrästä, minkä If mahdollisesti joutuu korvaamaan em. sopimusten perusteella.</t>
  </si>
  <si>
    <r>
      <t xml:space="preserve">Muunto-erot </t>
    </r>
    <r>
      <rPr>
        <b/>
        <vertAlign val="superscript"/>
        <sz val="10"/>
        <color indexed="63"/>
        <rFont val="Arial"/>
        <family val="2"/>
      </rPr>
      <t>2)</t>
    </r>
  </si>
  <si>
    <r>
      <t xml:space="preserve">Myytävissä olevat rahoi-tusvarat </t>
    </r>
    <r>
      <rPr>
        <b/>
        <vertAlign val="superscript"/>
        <sz val="10"/>
        <color indexed="63"/>
        <rFont val="Arial"/>
        <family val="2"/>
      </rPr>
      <t>3)</t>
    </r>
  </si>
  <si>
    <t>Tilikauden verot</t>
  </si>
  <si>
    <t>Sijoitukset *)</t>
  </si>
  <si>
    <t>17 Henkilöstön lukumäärä</t>
  </si>
  <si>
    <t>18 Hallituksen ja toimitusjohtajan palkat ja palkkiot</t>
  </si>
  <si>
    <t>Risto Murto</t>
  </si>
  <si>
    <t>19 Toimitusjohtajaan, tämän sijaiseen sekä hallituksen jäseniin liittyvät eläkekulut</t>
  </si>
  <si>
    <t>Saka Hallikiinteistöt GP Oy</t>
  </si>
  <si>
    <t>Myönnetty  (tuhatta kpl)  31.12.2014</t>
  </si>
  <si>
    <t xml:space="preserve">Eriytetyn Suomi-vakuutuskannan osuus </t>
  </si>
  <si>
    <t>Vakuutusmaksuverot</t>
  </si>
  <si>
    <t>Rahoitusmarkkinavälineet</t>
  </si>
  <si>
    <t>Siirrot tasolta 2 tasolle 1</t>
  </si>
  <si>
    <t>Siirrot tasolta 1 tasolle 2</t>
  </si>
  <si>
    <t>Eläkkeet rahoitetaan ensisijaisesti vakuutuksilla, joissa vakuutuksenantajat määräävät vakuutusmaksun suuruuden ja maksavat eläke-etuudet. Ifin velvoitteet täytetään pääosin vakuutusmaksujen suorittamisella. Mikäli eläkemaksuihin tarkoitetut varat eivät olisikaan riittävät kattamaan taattuja eläke-etuuksia, If voi joutua maksamaan lisävakuutusmaksuja tai takaamaan eläkevelvoitteet jollain muulla tavalla. Vakuutettujen eläkeohjelmien lisäksi Norjassa on myös rahastoimattomia eläkeohjelmia, joissa If  on vastuussa juoksevista maksuista.</t>
  </si>
  <si>
    <t>Nettovelka taseessa</t>
  </si>
  <si>
    <t>Suoritukset</t>
  </si>
  <si>
    <r>
      <t xml:space="preserve">Voitto-varat </t>
    </r>
    <r>
      <rPr>
        <b/>
        <vertAlign val="superscript"/>
        <sz val="10"/>
        <color indexed="63"/>
        <rFont val="Arial"/>
        <family val="2"/>
      </rPr>
      <t>1)</t>
    </r>
  </si>
  <si>
    <t>Korkotuot./
Korkokulut</t>
  </si>
  <si>
    <r>
      <t>Käypä
 arvo</t>
    </r>
    <r>
      <rPr>
        <b/>
        <vertAlign val="superscript"/>
        <sz val="10"/>
        <color indexed="63"/>
        <rFont val="Arial"/>
        <family val="2"/>
      </rPr>
      <t>*)</t>
    </r>
  </si>
  <si>
    <r>
      <t>Käypä 
arvo</t>
    </r>
    <r>
      <rPr>
        <b/>
        <vertAlign val="superscript"/>
        <sz val="10"/>
        <color indexed="63"/>
        <rFont val="Arial"/>
        <family val="2"/>
      </rPr>
      <t>*)</t>
    </r>
  </si>
  <si>
    <t>Eira Palin-Lehtinen</t>
  </si>
  <si>
    <r>
      <t xml:space="preserve">Omistus-
osuus-% </t>
    </r>
    <r>
      <rPr>
        <b/>
        <sz val="10"/>
        <color indexed="63"/>
        <rFont val="Arial"/>
        <family val="2"/>
      </rPr>
      <t xml:space="preserve"> </t>
    </r>
  </si>
  <si>
    <t>If Skadeförsäkring Holding AB (publ)</t>
  </si>
  <si>
    <t>If Skadeförsäkring AB</t>
  </si>
  <si>
    <t>1-12/2016</t>
  </si>
  <si>
    <t>12/2016</t>
  </si>
  <si>
    <t>2014 I</t>
  </si>
  <si>
    <t>2014 I/2</t>
  </si>
  <si>
    <t>Oma pääoma 31.12.2016</t>
  </si>
  <si>
    <t>Konsernin laaja tuloslaskelma liiketoimintasegmenteittäin 2016</t>
  </si>
  <si>
    <t>Konsernitase liiketoimintasegmenteittäin 2016</t>
  </si>
  <si>
    <t>2016</t>
  </si>
  <si>
    <t>Pääomaosuusmenetelmällä yhdistellyt osakkuusyritykset 31.12.2016</t>
  </si>
  <si>
    <t>RAHOITUSVARAT 31.12.2016</t>
  </si>
  <si>
    <t>RAHOITUSVELAT 31.12.2016</t>
  </si>
  <si>
    <t>Laskennallisten verojen muutokset vuoden 2016 aikana</t>
  </si>
  <si>
    <t>1.1.2016</t>
  </si>
  <si>
    <t>31.12.2016</t>
  </si>
  <si>
    <t>Kirjanpitoarvo 1.1.2016</t>
  </si>
  <si>
    <t>Kirjanpitoarvo 31.12.2016</t>
  </si>
  <si>
    <t>2016
Tilikautena keskimäärin</t>
  </si>
  <si>
    <t>Myytävänä olevat omaisuuserät</t>
  </si>
  <si>
    <t>Myytävänä oleviin omaisuuseriin liittyvät velkaerät</t>
  </si>
  <si>
    <t>SOS International A/S</t>
  </si>
  <si>
    <t>Nordea on kansainvälinen pankki, jolla on johtava asema suuryrityspalveluissa sekä vähittäispankki- ja private banking -toiminnassa. Nordealla on noin 700 konttoria, puhelinpalvelu kaikissa Pohjoismaissa sekä verkkopankki. Konsernilla on myös Pohjoismaiden ja Itämeren alueen laajin jakeluverkosto.</t>
  </si>
  <si>
    <t>Myytävänä olevat rahoitusvarat</t>
  </si>
  <si>
    <t>Taulukossa esitetään rahoitusvarojen ja –velkojen käyvät arvot ja kirjanpitoarvot tase-erittäin. Myytävänä olevat omaisuuserät sisältyvät lukuihin. Käypien arvojen arviointiperiaatteet esitetään tilinpäätösperiaatteissa.</t>
  </si>
  <si>
    <t>Tulokseen kirjatut voitot/ tappiot yht.</t>
  </si>
  <si>
    <t>Muihin laajan tuloksen eriin kirjatut voitot/ tappiot yht.</t>
  </si>
  <si>
    <t xml:space="preserve">Lainojen tarkoitus on turvata vakavaraisuutta ja ne sekä niiden ehdot ovat asianmukaisten viranomaisten hyväksymiä. Lainat käytetään solvenssitarkoituksiin. </t>
  </si>
  <si>
    <t>Mandatum Life Vuokratontit I GP Oy</t>
  </si>
  <si>
    <t>Yli viiden vuoden kuluttua</t>
  </si>
  <si>
    <t>Christian Clausen</t>
  </si>
  <si>
    <t>RAHOITUSVARAT 2016</t>
  </si>
  <si>
    <t>3 kk Stibor + 2,25 %</t>
  </si>
  <si>
    <t>Myönnetty  (tuhatta kpl)  31.12.2016</t>
  </si>
  <si>
    <t>Support Services AS</t>
  </si>
  <si>
    <t>Konsernijohtaja on oikeutettu maksuperusteiseen lisäeläkkeeseen voimassa olevan eläkesopimuksen mukaisesti. Kiinteä vuosittainen lisäeläkevakuutusmaksu on 400 000 euroa.</t>
  </si>
  <si>
    <t>Tuloslaskelmaa koskevat liitetiedot 1–4</t>
  </si>
  <si>
    <t>Taseen vastaavia koskevat liitetiedot 5–9</t>
  </si>
  <si>
    <t>Taseen vastattavia koskevat liitetiedot 10–13</t>
  </si>
  <si>
    <t>Tuloveroja koskevat liitetiedot 14</t>
  </si>
  <si>
    <t>Vastuusitoumuksia koskevat liitetiedot 15–16</t>
  </si>
  <si>
    <t>Henkilöstöä ja toimielinten jäseniä koskevat liitetiedot 17–19</t>
  </si>
  <si>
    <t>Osakeomistuksia koskevat liitetiedot 20</t>
  </si>
  <si>
    <t>Diskonttokorko, +0,50 %</t>
  </si>
  <si>
    <t>Diskonttokorko, -0,50 %</t>
  </si>
  <si>
    <t>Osakekohtainen tulos (euroa)</t>
  </si>
  <si>
    <t>Vakuutuksenantajat ja If yhdessä ovat vastuussa eläkeohjelmien valvonnasta, mukaan lukien sijoituspäätökset ja lisäsuoritukset. Eläkeohjelmiin kohdistuu suurelta osin samanlaiset olennaiset riskit liittyen lopullisten etuuksien määrään, ohjelmien varoihin liittyviin sijoitusriskeihin sekä siihen, että diskonttauskoron valinta vaikuttaa niiden arvoon tilinpäätöksessä.</t>
  </si>
  <si>
    <t xml:space="preserve">Eläkevelvoitteet sekä verokaudelle lankeavat eläkekulut lasketaan vakuutusmatemaattisten periaatteiden mukaisesti IAS 19 Eläkevelvoitteet -standardin mukaisesti. Eläkeoikeuksien odotetaan karttuvan tasaisesti työssäoloaikana. Eläkevelvoitteen laskenta perustuu tulevaisuudessa odotettavissa oleviin eläkkeisiin ja laskennassa huomioidaan oletukset kuolevuudesta, henkilöstön vaihtuvuudesta ja palkkakehityksestä. Nimellisarvoisena laskettu velka diskontataan nykyarvoon korkokannoilla, jotka perustuvat ekstrapoloituihin tuottokäyriin Ruotsissa ja Norjassa AA- sekä AAA-yritystodistuksiin. Valitussa diskonttokorossa on huomioitu eläkevelvoitteiden duraatio. Järjestelyihin kuuluvien varojen vähentämisen jälkeen kirjataan taseeseen nettovarat tai -velat. </t>
  </si>
  <si>
    <t>If Skadeförsäkring AB:llä on keskinäisesti velvoittava vakuutus Pohjoismaisessa Ydinvakuutuspoolissa, norjalaisessa Naturskadepoolenissa ja hollantilaisessa Terroripoolissa.</t>
  </si>
  <si>
    <t>Tiettyjen Sammon kanssa yhteiskäytössä olevien tietojärjestelmien osalta If Skadeförsäkring Holding AB on sitoutunut korvaamaan Sammolle mahdolliset kustannukset, joita järjestelmien omistaja voi Sammolta vaatia.</t>
  </si>
  <si>
    <t>Kausi I päättyy 30 %</t>
  </si>
  <si>
    <t>Kausi II päättyy 35 %</t>
  </si>
  <si>
    <t>Kausi III päättyy 35 %</t>
  </si>
  <si>
    <t>Pääomalaina, 2011 (nimellisarvo 110 milj. e)</t>
  </si>
  <si>
    <t>Pääomalaina, 2013 (nimellisarvo 90 milj. e)</t>
  </si>
  <si>
    <r>
      <t xml:space="preserve">Sammon A-osakkeen kurssi ehtojen hyväksymispäivänä euroa </t>
    </r>
    <r>
      <rPr>
        <vertAlign val="superscript"/>
        <sz val="10"/>
        <rFont val="Arial"/>
        <family val="2"/>
      </rPr>
      <t>*)</t>
    </r>
  </si>
  <si>
    <r>
      <t xml:space="preserve">Lähtökurssi euroa  </t>
    </r>
    <r>
      <rPr>
        <vertAlign val="superscript"/>
        <sz val="10"/>
        <rFont val="Arial"/>
        <family val="2"/>
      </rPr>
      <t>**)</t>
    </r>
  </si>
  <si>
    <t>1-12/2017</t>
  </si>
  <si>
    <t>12/2017</t>
  </si>
  <si>
    <t>Oma pääoma 31.12.2017</t>
  </si>
  <si>
    <t>Konsernin laaja tuloslaskelma liiketoimintasegmenteittäin 2017</t>
  </si>
  <si>
    <t>Konsernitase liiketoimintasegmenteittäin 2017</t>
  </si>
  <si>
    <t>2017</t>
  </si>
  <si>
    <t>Pääomaosuusmenetelmällä yhdistellyt osakkuusyritykset 31.12.2017</t>
  </si>
  <si>
    <t>RAHOITUSVARAT 31.12.2017</t>
  </si>
  <si>
    <t>RAHOITUSVELAT 31.12.2017</t>
  </si>
  <si>
    <t>Konsernin rahoitusvarojen ja -velkojen käypien arvojen herkkyysanalyysi eri markkinariskiskenaarioissa on esitetty alla. Vaikutukset kuvaavat yksittäisessä markkinamuuttujassa tapahtuvan yhtäkkisen muutoksen vaikutusta instrumenttien käypään arvoon 31.12.2017.</t>
  </si>
  <si>
    <t>Kaudelle kirjatut
voitot/
tappiot rahoitus-varoista 31.12.2017</t>
  </si>
  <si>
    <t>RAHOITUSVARAT 2017</t>
  </si>
  <si>
    <t>Laskennallisten verojen muutokset vuoden 2017 aikana</t>
  </si>
  <si>
    <t>1.1.2017</t>
  </si>
  <si>
    <t>Yhteensä 31.12.2017</t>
  </si>
  <si>
    <t>Varaukset 1.1.2017</t>
  </si>
  <si>
    <t>31.12.2017</t>
  </si>
  <si>
    <t>Myönnetty  (tuhatta kpl)  31.12.2017</t>
  </si>
  <si>
    <t>Lähtökurssi oikaistuna osingolla euroa  31.12.2017</t>
  </si>
  <si>
    <t>Vakuutuskannan varat ja velat 31.12.2017</t>
  </si>
  <si>
    <t>Konsernin yritykset ovat osapuolina oikeudenkäynneissä, joissa käsittely on kesken 31.12.2017. Oikeudenkäynnit koskevat tavanomaisia liiketoimia. Yhtiöiden arvioiden mukaan ei ole todennäköistä, että yrityksille olisi oikeudenkäyntien tuloksena tulossa merkittäviä menetyksiä.</t>
  </si>
  <si>
    <t>Kirjanpitoarvo 1.1.2017</t>
  </si>
  <si>
    <t>Kirjanpitoarvo 31.12.2017</t>
  </si>
  <si>
    <t>2017
Tilikautena keskimäärin</t>
  </si>
  <si>
    <t>20 Osakeomistukset 31.12.2017</t>
  </si>
  <si>
    <t>Oma pääoma 1.1.2016</t>
  </si>
  <si>
    <t>Kaudelle
 kirjatut
 voitot/
tappiot
 rahoitus-
varoista
 31.12.2016</t>
  </si>
  <si>
    <t>&lt; 2007</t>
  </si>
  <si>
    <t>- Voitto aiemman osakkuusyhtiöosuuden arvostamisesta käypään arvoon</t>
  </si>
  <si>
    <t>Kauden voitosta</t>
  </si>
  <si>
    <t>Emoyhtiön omistajien osuus</t>
  </si>
  <si>
    <t>Määräysvallattomien osuus</t>
  </si>
  <si>
    <t>Tilikauden laajasta tuloksesta</t>
  </si>
  <si>
    <t>Muuntoeroihin sekä myytävissä oleviin rahoitusvaroihin sisältyvät määrät ovat laajaan tulokseen kirjattuja verovaikutuksella huomioituja eriä.</t>
  </si>
  <si>
    <t>Tilikauden voitosta</t>
  </si>
  <si>
    <t>If</t>
  </si>
  <si>
    <t>Topdanmark</t>
  </si>
  <si>
    <t>Mandatum</t>
  </si>
  <si>
    <t>Elimi-noinnit</t>
  </si>
  <si>
    <t>Henkivakuutus, vakuutussopimukset</t>
  </si>
  <si>
    <t>Jälleenvakuutus yhteensä</t>
  </si>
  <si>
    <t>Mandatumin sijoitustoiminnan nettotuotot yhteensä</t>
  </si>
  <si>
    <t>Topdanmarkin sijoitustoiminnan nettotuotot yhteensä</t>
  </si>
  <si>
    <t>Olennaiset määräysvallattomien omistajien osuudet</t>
  </si>
  <si>
    <t>Tytäryritys</t>
  </si>
  <si>
    <t>Toimipaikka</t>
  </si>
  <si>
    <t>Omistusosuus</t>
  </si>
  <si>
    <t>Määräysvallattomille omistajille kohdistettu voitto</t>
  </si>
  <si>
    <t>Määräysvallattomien omistajien osuus konsernitaseesta</t>
  </si>
  <si>
    <t>Nettovarallisuus, josta</t>
  </si>
  <si>
    <t xml:space="preserve">  Emoyhtiön omistajien osuus</t>
  </si>
  <si>
    <t xml:space="preserve">  Määräysvallattomien osuus</t>
  </si>
  <si>
    <t>Ifin sijoitustoiminnan nettotuotot yhteensä</t>
  </si>
  <si>
    <t>Maksetut korvaukset yhteensä, brutto</t>
  </si>
  <si>
    <t>Jälleenvakuuttajien osuus yhteensä</t>
  </si>
  <si>
    <t>Maksetut korvaukset yhteensä, netto</t>
  </si>
  <si>
    <t>Korvausvastuun muutos yhteensä, brutto</t>
  </si>
  <si>
    <t>Korvausvastuun muutos yhteensä, netto</t>
  </si>
  <si>
    <t>Konsernin korvauskulut yhteensä</t>
  </si>
  <si>
    <t>Vakuutus- ja sijoitussopimusvelkojen muutos, brutto</t>
  </si>
  <si>
    <t>Konsernin vakuutus- ja sijoitussopimusvelkojen muutos, netto</t>
  </si>
  <si>
    <t>Konsernin henkilöstökulut yhteensä</t>
  </si>
  <si>
    <t>Osakevaroina toteutetut osakeperusteiset maksut</t>
  </si>
  <si>
    <t>Konsernin liiketoiminnan muut kulut yhteensä</t>
  </si>
  <si>
    <t>Erä Muut sisältää mm. kulut viestinnästä, ulkopuolisista palveluista sekä muista hallintokuluista.</t>
  </si>
  <si>
    <t>7 Ifin tulosanalyysi</t>
  </si>
  <si>
    <t>8 Osakekohtainen tulos</t>
  </si>
  <si>
    <t>9 Rahoitusvarat ja -velat</t>
  </si>
  <si>
    <t>10 Aineelliset käyttöomaisuushyödykkeet</t>
  </si>
  <si>
    <t>Tytäryhtiöhankinnat</t>
  </si>
  <si>
    <t>11 Sijoituskiinteistöt</t>
  </si>
  <si>
    <t>Konsernin sijoituskiinteistöjen käyvät arvot arvioitu kokonaisuudessaan itse markkinoilta saadun vertailuaineiston perusteella. Käypään arvoon arvostettavien rahoitusvarojen ja -velkojen määritys ja hierarkia on esitetty liitteessä 17. Tämän määrityksen mukaan sijoituskiinteistöt kuuluvat joko tasolle 2 tai 3.</t>
  </si>
  <si>
    <t>12 Aineettomat hyödykkeet</t>
  </si>
  <si>
    <t>Mandatumin myytävänä olevat omaisuuserät</t>
  </si>
  <si>
    <t>Konsernin aineettomat hyödykkeet yhteensä</t>
  </si>
  <si>
    <t>Liikearvo jakautuu eri segmenteille seuraavasti:</t>
  </si>
  <si>
    <t>Sammon osuus Topdanmarkin tuloksesta</t>
  </si>
  <si>
    <t>Osuus Topdanmarkin tilikauden tuloksesta</t>
  </si>
  <si>
    <t>14 Rahoitusvarat</t>
  </si>
  <si>
    <t>If yhteensä</t>
  </si>
  <si>
    <t>Mandatum yhteensä</t>
  </si>
  <si>
    <t xml:space="preserve">Johdannaissopimuksia konsernissa voidaan tehdä sekä kaupankäynti- että suojaamistarkoituksessa. Käytettäviä instrumentteja ovat valuutta-, korko- ja osakejohdannaiset. Käyvän arvon suojausta on sovellettu tilikaudella vain Mandatumissa.  </t>
  </si>
  <si>
    <t>Kaupankäyntivarat</t>
  </si>
  <si>
    <t>Topdanmark yhteensä</t>
  </si>
  <si>
    <t>Kaupankäyntitarkoituksessa pidettävät johdannaissopimukset yhteensä</t>
  </si>
  <si>
    <t>Suojaavat johdannaissopimukset yhteensä</t>
  </si>
  <si>
    <t>Konsernin johdannaissopimukset yhteensä</t>
  </si>
  <si>
    <t xml:space="preserve">Konsernin muut rahoitusvarat yhteensä  </t>
  </si>
  <si>
    <t>15 Käyvät arvot</t>
  </si>
  <si>
    <t>16 Käypien arvojen määritys ja hierarkia</t>
  </si>
  <si>
    <t>17 Tason 3 käypään arvoon arvostettavien rahoitusvarojen muutokset</t>
  </si>
  <si>
    <t>Realisoituneet 
voitot/ 
tappiot</t>
  </si>
  <si>
    <t>18 Tason 3 käypään arvoon arvostettavien rahoitusvarojen herkkyysanalyysi</t>
  </si>
  <si>
    <t>19 Sijoitussidonnaisten sopimusten katteena olevat sijoitukset</t>
  </si>
  <si>
    <t>Konsernin sijoitussidonnaisten sopimusten katteena olevat sijoitukset yhteensä</t>
  </si>
  <si>
    <t>Mandatumin myytävänä olevat  omaisuuserät</t>
  </si>
  <si>
    <t>Sijoitussidonnaisten sopimusten katteena olevat sijoitukset yhteensä</t>
  </si>
  <si>
    <t>20 Laskennalliset verosaamiset ja verovelat</t>
  </si>
  <si>
    <t>22 Tulosvaikutteisesti kirjatut laajan tuloksen muut erät</t>
  </si>
  <si>
    <t>23 Muihin laajan tuloksen eriin liittyvät verot</t>
  </si>
  <si>
    <t>24 Muut varat</t>
  </si>
  <si>
    <t>Konsernin muut varat yhteensä</t>
  </si>
  <si>
    <t>Erä Muut sisältää mm. omaisuudenhoidon palveluveloitussaamiset sekä etukäteen maksetut eläkkeet ja saamiset yhteistoimintayhtiöiltä.</t>
  </si>
  <si>
    <t>25 Velat vakuutus- ja sijoitussopimuksista</t>
  </si>
  <si>
    <t>Vahinkovakuutuksen velat vakuutussopimuksista</t>
  </si>
  <si>
    <t>Velat vakuutussopimuksista yhteensä</t>
  </si>
  <si>
    <t xml:space="preserve">Koska Ifin ja Topdanmarkin liiketoiminnat ovat alttiina useiden valuuttakurssien vaihtelulle, voi taseen lukujen vertailu eri vuosien välillä olla harhaanjohtavaa. </t>
  </si>
  <si>
    <t>Vahinkovakuutuksen vakuutussopimusvelkojen muutos</t>
  </si>
  <si>
    <t>Vahinkovakuutuksen korvauskulujen kehitys</t>
  </si>
  <si>
    <t>Ifin taseeseen sisältyvä kokonaisvelka</t>
  </si>
  <si>
    <t>Topdanmarkin taseeseen sisältyvä kokonaisvelka</t>
  </si>
  <si>
    <t>Henkivakuutuksen velat vakuutus- ja sijoitussopimuksista</t>
  </si>
  <si>
    <t>Henkivakuutuksen velat vakuutus- ja sijoitussopimuksista yhteensä</t>
  </si>
  <si>
    <t>Henkivakuutuksen vakuutussopimusvelkojen muutos</t>
  </si>
  <si>
    <t>Jälleenvakuutus</t>
  </si>
  <si>
    <t>Sopimukset, jotka oikeuttavat harkinnanvaraiseen ylijäämään</t>
  </si>
  <si>
    <t>Henkivakuutuksen vakuutussopimusvelat yhteensä</t>
  </si>
  <si>
    <t>Mandatumin myytävänä oleviin omaisuuseriin liittyvät velkaerät</t>
  </si>
  <si>
    <t>Mandatumin myytäviin omaisuuseriin liittyvät velkaerät</t>
  </si>
  <si>
    <t>Yhteensä 31.12.2016</t>
  </si>
  <si>
    <t>Sijoitussopimukset, jotka oikeuttavat harkinnanvaraiseen ylijäämään</t>
  </si>
  <si>
    <t>26 Velat sijoitussidonnaisista vakuutus- ja sijoitussopimuksista</t>
  </si>
  <si>
    <t>Konsernin velat sijoitussidonnaisista vakuutus- ja sijoitussopimuksista yhteensä</t>
  </si>
  <si>
    <t>27 Rahoitusvelat</t>
  </si>
  <si>
    <t>Johdannaissopimukset (liite 14)</t>
  </si>
  <si>
    <t>Pääomalaina, 2016 (nimellisarvo 1 500 MSEK)</t>
  </si>
  <si>
    <t>Pääomalaina, 2016 (nimellisarvo 500 MSEK)</t>
  </si>
  <si>
    <t>Ifin rahoitusvelat yhteensä</t>
  </si>
  <si>
    <t xml:space="preserve">Vuoden 2016 pääomalaina 500 milj. Ruotsin kruunua on kiinteäkorkoinen ensimmäiset viisi vuotta. Sen jälkeen laina muuttuu vaihtuvakorkoiseksi, mutta sisältää oikeuden lainan takaisinmaksuun koron vaihtumishetkellä tai milloin tahansa myöhemmin korkojen erääntymispäivinä. </t>
  </si>
  <si>
    <t>Topdanmarkin rahoitusvelat yhteensä</t>
  </si>
  <si>
    <t>Mandatumin rahoitusvelat yhteensä</t>
  </si>
  <si>
    <t>28 Varaukset</t>
  </si>
  <si>
    <t>29 Eläkevelvoitteet</t>
  </si>
  <si>
    <t>Ennenaikaista eläkettä voi normaalitapauksessa saada 62-vuotiaana Ruotsissa ja 65-vuotiaana Norjassa. Ruotsissa ennenaikainen vanhuuseläke täyden palvelusajan jälkeen on noin 65 % eläkkeeseen oikeuttavasta palkasta ja koskee kaikkia vuonna 1955 tai aikaisemmin syntyneitä työntekijöitä, jotka ovat vuonna 2006 solmitun vakuutussektorin kollektiivisopimuksen piirissä. Norjassa ennenaikainen eläke täyden palvelusajan jälkeen on noin 70 %:ia eläkkeeseen oikeuttavasta palkasta ja koskee kaikkia Ifin palveluksessa vuonna 2013 olevia työntekijöitä, jotka ovat syntyneet vuonna 1957 tai aikaisemmin.</t>
  </si>
  <si>
    <t>Eläkevelvoitteen laskennallinen nykyarvo  sosiaalikuluineen</t>
  </si>
  <si>
    <t>Odotetut kontribuutiot eläkejärjestelmään vuosina 2018 ja 2017</t>
  </si>
  <si>
    <t>FFFS 2007:31 +1 vuosi</t>
  </si>
  <si>
    <t>K2013</t>
  </si>
  <si>
    <t>13 vuotta</t>
  </si>
  <si>
    <t>30 Muut velat</t>
  </si>
  <si>
    <t>Konsernin muut velat yhteensä</t>
  </si>
  <si>
    <t>Erä Muut sisältää mm. ennakonpidätysvelat sekä velat tapaturmavakuutuksen ja eläke-etuuksien perusteella maksettavista sosiaalikuluista sekä vakuutusmaksuverot.</t>
  </si>
  <si>
    <t>31 Ehdolliset velat ja sitoumukset</t>
  </si>
  <si>
    <t>Kaudella kuluksi kirjatut ja edelleenvuokrattujen tilojen vuokrat</t>
  </si>
  <si>
    <t>32 Oma pääoma</t>
  </si>
  <si>
    <t>33 Lähipiiritiedot</t>
  </si>
  <si>
    <t>34 Kannustinjärjestelmät</t>
  </si>
  <si>
    <t>35 Myytävänä olevat omaisuus- ja niihin liittyvät velkaerät</t>
  </si>
  <si>
    <t>36 Tilintarkastajan palkkiot</t>
  </si>
  <si>
    <t>37 Oikeudenkäynnit</t>
  </si>
  <si>
    <t>38 Sijoitukset tytäryhtiöissä</t>
  </si>
  <si>
    <t>Topdanmark Kapitalforvaltning A/S</t>
  </si>
  <si>
    <t>Topdanmark Forsikring A/S</t>
  </si>
  <si>
    <t>Topdanmark Liv Holding A/S</t>
  </si>
  <si>
    <t>Topdanmark Livsforsikring A/S</t>
  </si>
  <si>
    <t>Topdanmark Ejendom A/S</t>
  </si>
  <si>
    <t>Nykredit Livsforsikring</t>
  </si>
  <si>
    <t>Vahinko- ja henkivakuutustoiminta</t>
  </si>
  <si>
    <t>Topdanmark A/S, Kööpenhamina Tanska</t>
  </si>
  <si>
    <t>21 Verot</t>
  </si>
  <si>
    <t>13 Sijoitukset osakkuusyrityksissä</t>
  </si>
  <si>
    <t>Sammon omistus Topdanmarkissa</t>
  </si>
  <si>
    <t>Henkivakuutuksen sijoitussopimusvelat yhteensä</t>
  </si>
  <si>
    <t>Määräys-vallattomien osuus</t>
  </si>
  <si>
    <t>Osakkeiden mitätöinti</t>
  </si>
  <si>
    <r>
      <t xml:space="preserve">-1 204 </t>
    </r>
    <r>
      <rPr>
        <vertAlign val="superscript"/>
        <sz val="10"/>
        <rFont val="Arial"/>
        <family val="2"/>
      </rPr>
      <t>4)</t>
    </r>
  </si>
  <si>
    <r>
      <t xml:space="preserve">-1 288 </t>
    </r>
    <r>
      <rPr>
        <vertAlign val="superscript"/>
        <sz val="10"/>
        <color indexed="63"/>
        <rFont val="Arial"/>
        <family val="2"/>
      </rPr>
      <t>4)</t>
    </r>
  </si>
  <si>
    <t xml:space="preserve">Tilikauden rahavaroihin sisältyy kassa 2 711 milj. euroa (2 563) sekä muita lyhytaikaisia enintään 3 kk:n talletuksia 22 milj. euroa (22). </t>
  </si>
  <si>
    <t>Topdanmarkin käsittely tytäryhtiönä 30.9.2017 lisäsi konsernin kassavaroja 45 milj. eurolla.</t>
  </si>
  <si>
    <t>Konsernin rahavirtalaskelman liite</t>
  </si>
  <si>
    <t>Hankitut liiketoiminnot 2017</t>
  </si>
  <si>
    <t xml:space="preserve">Topdanmark on Tanskan toiseksi suurin vakuutusyhtiö, joka tarjoaa sekä vahinko- että henkivakuutustuotteita. Sampo-konserni on toukokuusta 2011 lähtien omistanut  ja käsitellyt Topdanmark A/S:ää osakkuusyhtiönään. </t>
  </si>
  <si>
    <t>Sampo sai IFRS-säännösten mukaisen määräysvallan yhtiössä 30.9.2017. Tuosta hetkestä eteenpäin Topdanmarkia on käsitelty Sampo-konsernin taloudellisessa raportoinnissa tytäryhtiönä. Tytäryhtiöosakkeiden hankintahinnaksi konsernissa määräytyi 1 398 miljoonaa euroa, mikä oli Topdanmarkin osakkeiden käypä arvo 30.9.2017. Konsernissa samalla hetkellä ollut Topdanmarkin kirjanpitoarvo oli 692 miljoonaa euroa. Näiden erotus 706 miljoonaa euroa kirjattiin kirjanpitoarvon lisäykseksi tuloksen kautta. Käteisiä varoja ei käytetty määräysvallan syntymishetkellä eikä määräysvallan hankkimisesta aiheutunut kuluja.</t>
  </si>
  <si>
    <t xml:space="preserve">Topdanmark A/S:n muututtua Sammon tytäryhtiöksi 30.9.2017 muuttui myös segmenttiraportoinnin rakenne. Sampo raportoi aikaisemmin tulos- ja taselukunsa kolmelta segmentiltä: vahinkovakuutus (ml. Topdanmark), henkivakuutus sekä omistusyhteisö (ml. Nordeasta Sammolle kirjattava tulososuus). Topdanmarkin tytäryhtiökäsittelyn myötä Sampo muutti raportointiaan ja julkistaa tulos- ja taselukunsa jatkossa neljältä segmentiltä: If, Topdanmark, Mandatum ja Omistusyhteisö (ml. Nordea).    </t>
  </si>
  <si>
    <t xml:space="preserve">Tuotot sisältävät vahinkovakuutuksen vakuutusmaksutuotot, henkivakuutuksen vakuutusmaksutulon vakuutuksen myöntämismaan mukaan sekä holding-toiminnan sijoitustoiminnan nettotuotot sekä liiketoiminnan muut tuotot.   </t>
  </si>
  <si>
    <t>Hankitut liiketoiminnot</t>
  </si>
  <si>
    <t>Vuosi 2017</t>
  </si>
  <si>
    <t xml:space="preserve">Sampo-konserni on toukokuusta 2011 lähtien omistanut tanskalaista vakuutusyhtiötä Topdanmark A/S:ää ja käsitellyt sitä osakkuusyhtiönään raportoiden omistusosuuttaan vastaavan tulososuuden vahinkovakuutussegmentissään. 30.9.2017 lähtien Topdanmark on yhdistelty konsernitaseeseen tytäryhtiönä. </t>
  </si>
  <si>
    <t>Konsolidointihetkeksi muodostui yllä mainittu 30.9.2017 Sammon suorittaessa arviointia IFRS-säännösten edellyttämistä oleellisista tosiasioista sekä olosuhteista ja todetessa, että määräysvallan kynnys Topdanmarkissa ylittyi, vaikka Sammon omistusosuusprosentti ulkona olevista osakkeista oli hieman alle 50 %.</t>
  </si>
  <si>
    <t>Tytäryhtiöosakkeiden hankintahinnaksi konsernissa määräytyi 1 398 miljoonaa euroa, mikä oli Topdanmarkin osakkeiden käypä arvo hankintahetkenä 30.9.2017. Konsernissa samalla hetkellä ollut Topdanmarkin kirjanpitoarvo oli 692 miljoonaa euroa. Näiden erotus 706 miljoonaa euroa kirjattiin kirjanpitoarvon lisäykseksi tuloksen kautta.</t>
  </si>
  <si>
    <t>Osakkeiden kokonaismäärä hankintahetkellä oli 95 000 000 osaketta, joista Sampo omisti 41 997 070 osaketta. Topdanmarkin itsensä hallussa olevat omat osakkeet huomioiden Sammon omistusosuus äänivallasta oli hankintahetkellä 49,1 %. Topdanmarkin taseeseen sisältynyt 50,9 % määräysvallattomien osuus määriteltiin suhteellisena osuutena nettovaroista.</t>
  </si>
  <si>
    <t>Topdanmark on Tanskan toiseksi suurin vakuutusyhtiö, joka tarjoaa sekä vahinko- että henkivakuutustuotteita yli miljoonalle henkilöasiakkaalle sekä huomattavalle määrälle yritysasiakkaita. Vahinkovakuutuksen vakuutusmaksutuotot 1 - 9/2017 olivat yhteensä 906 milj. euroa. Henkivakuutuksen vakuutusmaksutuotot olivat 815 milj. euroa. Yhtiön osakkeet ovat listattuja OMX Nasdaqissa.</t>
  </si>
  <si>
    <t>Määräysvallattomien omistajien osuus</t>
  </si>
  <si>
    <t>Nettovarat yhteensä</t>
  </si>
  <si>
    <t>Hankintahinta</t>
  </si>
  <si>
    <t>Goodwill</t>
  </si>
  <si>
    <t>Kertyneet määräysvallattomien omistajien osuudet</t>
  </si>
  <si>
    <t>Yhteenveto taloudellisesta informaatiosta. Luvut ovat lukuja ennen konsernieliminointeja.</t>
  </si>
  <si>
    <t>Voitot/tappiot myytävissä olevista rahoitusvaroista sisältävät -90 milj. euroa (12) käyvän arvon rahastosta tilikauden tulokseen kirjattua arvostusta.</t>
  </si>
  <si>
    <t>Voitot/tappiot myytävissä olevista rahoitusvaroista sisältävät -147 milj. euroa (-106) käyvän arvon rahastosta tilikauden tulokseen kirjattua arvostusta.</t>
  </si>
  <si>
    <t>Voitot/tappiot myytävissä olevista rahoitusvaroista sisältävät -7 milj. euroa (27) käyvän arvon rahastosta tilikauden tulokseen kirjattua arvostusta.</t>
  </si>
  <si>
    <t xml:space="preserve">   - etuuspohjaiset järjestelyt (liitetieto 29)</t>
  </si>
  <si>
    <t>Lisätiedot osakeperusteisista maksuista esitetään liitetiedossa 34 Kannustinjärjestelmät.</t>
  </si>
  <si>
    <t>Rahoitusvarat ja -velat on luokiteltu IAS 39.9 mukaisiin kategorioihin. Taulukossa on esitetty myös rahoitusvaroihin ja -velkoihin liittyvät korkotuotot ja -kulut, tuloslaskelmaan kirjatut realisoituneet ja realisoitumattomat voitot ja tappiot, arvonalentumistappiot sekä osinkotuotot. Taulukon rahoitusvarat sisältää tase-erät rahoitusvarat, käteiset varat sekä rahoitusvarojen myytävänä olevat omaisuuserät.</t>
  </si>
  <si>
    <t>Siirrot aineelliseen käyttöomaisuuteen</t>
  </si>
  <si>
    <t>Asiakassuhteet ja trademark</t>
  </si>
  <si>
    <t>Topdanmarkin tytäryhtiöhankinnan yhteydessä tavaramerkille allokoitiin 95 milj. euroa. Tavaramerkin taloudellinen käyttöaika on katsottu rajoittamattomaksi eikä sitä poisteta.</t>
  </si>
  <si>
    <t xml:space="preserve">Muut aineettomat hyödykkeet koostuvat pääosin atk-ohjelmistojen hankinnoista. </t>
  </si>
  <si>
    <t>Poistot ja arvonalentumiset sisältyvät tuloslaskelman erään Liiketoiminnan muut kulut.</t>
  </si>
  <si>
    <t>Arvonalentumistestausta varten Sampo määrittelee kerrytettävissä olevan rahamäärän käyttöarvoon perustuen niille rahavirtaa tuottaville yksiköille, joille liikearvoa on kohdistettu. Sampo on määritellyt tällaisiksi yksiköiksi If-alakonsernin, Topdanmark-alakonsernin sekä Mandatum Henkivakuutusosakeyhtiön (jäljempänä Mandatum).</t>
  </si>
  <si>
    <t>Mandatumin osalta kerrytettävissä oleva rahamäärä ylittää sen kirjanpitoarvon noin 600 miljoonalla eurolla. Käytetyllä laskentatekniikalla esimerkiksi noin 2 %-yksikön nousu oman pääoman kustannuksessa johtaisi tilanteeseen, jossa kerrytettävissä oleva rahamäärä olisi sama kuin yksikön kirjanpitoarvo.</t>
  </si>
  <si>
    <t>IAS 36 mahdollistaa kerrytettävissä olevan rahamäärän määrittämisen perustuen käypään arvoon vähennettynä luovutuksesta johtuvilla menoilla. Topdanmark-konsernin osalta liikearvon arvostus on testattu tilinpäätöshetkellä kyseisellä menetelmällä. Topdanmarkin osakekurssi hankintahetkellä 30.9.2017 oli 247,70 Tanskan kruunua ja 31.12.2017 268,10 Tanskan kruunua. Tilinpäätöshetken markkina-arvo ylittää Topdanmarkin kirjanpitoarvon konsernissa.</t>
  </si>
  <si>
    <t>Bornholms Brandforsikring A/S</t>
  </si>
  <si>
    <t>Komplementarselskabet Margretheholm ApS</t>
  </si>
  <si>
    <t>Komplementarselskabet Havneholmen ApS</t>
  </si>
  <si>
    <t>Margretheholm P/S</t>
  </si>
  <si>
    <t>Havneholmen P/S</t>
  </si>
  <si>
    <t>P/S Ejendomsholding Banemarksvej</t>
  </si>
  <si>
    <t>Komplementarselskabet Banemarksvej ApS</t>
  </si>
  <si>
    <t>Carlsberg Byen P/S</t>
  </si>
  <si>
    <t>Osakkuusyritysten kirjanpitoarvoon sisältyy liikearvoa 990 milj. e (1 101), josta Nordean osuus oli 978 milj. e (978).</t>
  </si>
  <si>
    <t>Varoihin sisältyvä liikearvo</t>
  </si>
  <si>
    <t>Nordean kirjanpitoarvon täsmäytys Nordean taloudelliseen informaatioon</t>
  </si>
  <si>
    <t>Topdanmark on Tanskan toiseksi suurin vakuutusyhtiö, joka tarjoaa sekä vahinko- että henkivakuutustuotteita yli miljoonalle henkilöasiakkaalle sekä huomattavalle määrälle yritysasiakkaita. Sampo käsitteli Topdanmarkia osakkuusyrityksenä 30.9.2017 saakka, jolloin yhtiöstä tuli Sammon tytäryhtiö. Osuus osakkuusyrityksen voitosta vuodelta 2017 on siis ajalta 1.1.–30.9.2017. Yhtiön loppuvuoden tulos on yhdistelty konsernin tulokseen rivi riviltä.</t>
  </si>
  <si>
    <t>Kirjanpitoarvo yhteensä</t>
  </si>
  <si>
    <t xml:space="preserve">Nordean nettovarallisuus </t>
  </si>
  <si>
    <t>Sammon osuus 21,25 %</t>
  </si>
  <si>
    <t>Jäljellä olevat allokaatiot:</t>
  </si>
  <si>
    <t>Trademark ja asiakassuhteet, netto</t>
  </si>
  <si>
    <t>Osakefutuurit</t>
  </si>
  <si>
    <t>Osakejohdannaiset yhteensä</t>
  </si>
  <si>
    <t xml:space="preserve">Käyvän arvon suojausta käytetään Mandatumissa suojaamaan osaa myytävissä olevien rahoitusvarojen valuuttariskistä. Suojaussuhteen ulkopuolelle on jätetty termiinisopimusten korkoelementti. Käyvän arvon suojauksiksi luokiteltujen valuuttajohdannaisten nettotulos oli -63 (19) milj. euroa. Suojattavasta riskistä johtuva nettotulos myytävissä olevien rahoitusvarojen käyvän arvon suojauksesta oli 63 (-19) milj. euroa. </t>
  </si>
  <si>
    <t>Myytävissä olevat arvopaperit sisältävät arvonalentumistappioita 288 milj. euroa (242).</t>
  </si>
  <si>
    <t>Suurin osa Sampo-konsernin rahoitusinstrumenteista arvostetaan käypään arvoon.  Näiden arvostus perustuu joko julkisiin hintanoteerauksiin tai arvostuksiin, jotka perustuvat saatavilla olevaan markkinainformaatioon. Mikäli näitä ei ole ollut käytettävissä, pienelle osalle instrumenteista on määritetty arvo muita menetelmiä käyttäen. Käypään arvoon arvostetut rahoitusinstrumentit on liitetiedoissa ryhmitelty kolmeen hierarkiatasoon perustuen mm. siihen, ovatko markkinat, joilla instrumentilla käydään kauppaa, toimivat tai ovatko arvostustekniikoissa käytettävät syöttötiedot objektiivisesti todennettavissa. 
Tasolla 1 instrumentin arvostus perustuu toimivilla markkinoilla noteerattuun hintaan, jota käytetään täysin samanlaisten rahoitusvarojen tai -velkojen arvostuksessa.  
Tasolla 2 instrumentin arvostuksessa käytetään syöttötietoina lisäksi muita todennettavissa olevia kuin toimivilla markkinoilla noteerattuja hintoja joko suoraan tai niistä johdettuna käyttäen arvostustekniikoita.
Tasolla 3 arvostus perustuu muihin kuin todennettavissa oleviin markkinahintoihin.
Luvut sisältävät myös Myytävänä oleviin omaisuuseriin luokitellut rahoitusvarat.</t>
  </si>
  <si>
    <t xml:space="preserve">Kaupankäyntivarat </t>
  </si>
  <si>
    <t>Talletukset</t>
  </si>
  <si>
    <t xml:space="preserve">Rahoitusvarojen ja -velkojen herkkyyttä valuuttakurssimuutoksille tarkastellaan liiketoiminta-alueittain eri kotivaluuttojen vuoksi. Ifissä kaikkien muiden valuuttojen 10 prosenttiyksikön heikkeneminen kotivaluuttaa (SEK) vastaan lisäisi tulosta 13 (10) milj. euroa ja vähentäisi omaa pääomaa -12 (-8) milj. euroa. Topdanmarkissa kaikkien muiden valuuttojen 10 prosenttiyksikön lasku kotivaluuttaa (DKK) vastaan vähentäisi tulosta -1 milj. euroa, mutta ei vaikuttaisi omaan pääomaan. Mandatumissa kaikkien muiden valuuttojen 10 prosenttiyksikön lasku kotivaluuttaa (EUR) vastaan lisäisi tulosta 12 (12) milj. euroa ja vähentäisi omaa pääomaa -79 (-94) milj. euroa. Omistusyhteisössä kaikkien muiden valuuttojen 10 prosenttiyksikön lasku kotivaluuttaa (EUR) vastaan ei vaikuttaisi tulokseen, mutta vähentäisi omaa pääomaa -216 (-163) milj. euroa. </t>
  </si>
  <si>
    <t xml:space="preserve">Herkkyystarkastelut sisältävät johdannaispositioiden vaikutukset. Kaikki herkkyysanalyysit on laskettu ennen veroja.  </t>
  </si>
  <si>
    <r>
      <t>Ostot</t>
    </r>
    <r>
      <rPr>
        <b/>
        <vertAlign val="superscript"/>
        <sz val="10"/>
        <color indexed="63"/>
        <rFont val="Arial"/>
        <family val="2"/>
      </rPr>
      <t>*)</t>
    </r>
  </si>
  <si>
    <t>Korkoinstrumenttien osalta rahoitusvarojen arvoa on testattu olettamalla korkotason nousevan 1 prosenttiyksiköllä kaikissa maturiteeteissa. Muiden omaisuuslajien osalta on oletettu hintojen laskevan 20 prosenttia. Sampo-konserni ei kanna sijoitussidonnaisiin vakuutuksiin liittyviä sijoitusriskejä, joten niiden osalta vaikutuksia ei ole esitetty. Edellä esitettyjen vaihtoehtoisten oletusten perusteella mahdollinen korkotason muutos aiheuttaisi saamistodistusten osalta 1 milj. euron (2) ja muiden instrumenttien mahdollinen hinnan alentuminen 143 milj. euron (162) arvostustappion konsernin muussa laajassa tuloksessa. Jokseenkin mahdollinen tulosvaikutus olisi näin konsernin omaan pääomaan suhteutettuna 1,1 prosenttia (1,4).</t>
  </si>
  <si>
    <t>Muista varoista pitkäaikaisten osuus on 109 milj. euroa (114).</t>
  </si>
  <si>
    <t>Diskonttaus</t>
  </si>
  <si>
    <t>Aikaisempien vuosien diskonttaus</t>
  </si>
  <si>
    <t>&lt;2008</t>
  </si>
  <si>
    <t>Tilikausien välinen muutos johtuu pääasiallisesti maksetuista korvauksista.</t>
  </si>
  <si>
    <t xml:space="preserve">Henkivakuutuksen sijoitussopimusvelkojen muutos    </t>
  </si>
  <si>
    <t>Muut (sis. mm. konversiot eri vakuutuslajien välillä)</t>
  </si>
  <si>
    <t>Sijoitussopimuksissa ei ole korvausvastuuta.</t>
  </si>
  <si>
    <t>Sijoitussopimuksiin, jotka oikeuttavat harkinnanvaraiseen voitonjakoon tai joihin sisältyy oikeus vaihtaa sopimukseen, johon sisältyy yllä mainittu piirre, on sovellettu IFRS 4 Vakuutussopimukset standardin sallimaa helpotusta. Tällaiset sijoitussopimukset on arvostettu vakuutussopimusten tavoin.</t>
  </si>
  <si>
    <t>Siltalaskelma konsernitaseen vakuutus- ja sijoitussopimusveloista</t>
  </si>
  <si>
    <t>Konsernitaseella yhteensä</t>
  </si>
  <si>
    <t>Velat vakuutuksenottajille</t>
  </si>
  <si>
    <t xml:space="preserve">Vuoden 2011 pääomalainalle maksetaan ensimmäiseltä 10 vuodelta kiinteää korkoa, jonka jälkeen se muuttuu vaihtuvakorkoiseksi. 2013 liikkeeseen lasketulle uudelle pääomalainalle maksetaan ensimmäiseltä 5,5 vuodelta kiinteää korkoa, jonka jälkeen se muuttuu vaihtuvakorkoiseksi. Koron vaihtumisen yhteydessä voidaan myös suorittaa lainojen takaisinmaksu. </t>
  </si>
  <si>
    <t>Vuoden 2013 pääomalaina maksettiin ennenaikaisesti pois syyskuussa 2017.</t>
  </si>
  <si>
    <t xml:space="preserve">Vuoden 2016 pääomalaina 1 500 milj. Ruotsin kruunua on vaihtuvakorkoinen. 10 vuoden jälkeen lainamarginaali nousee yhdellä prosenttiyksiköllä. Viiden vuoden jälkeen ja siitä eteenpäin erääntyvinä korkopäivinä on oikeus ennenaikaiseen takaisinmaksuun. </t>
  </si>
  <si>
    <t>Kaikki pääomalainat ovat listattuja Luxemburgin pörssissä.</t>
  </si>
  <si>
    <t>Pääomalaina, 2017 (nimellisarvo 400 MDKK)</t>
  </si>
  <si>
    <t>Pääomalaina, 2015 (nimellisarvo 500 MDKK)</t>
  </si>
  <si>
    <t>Pääomalaina, 2015 (nimellisarvo 850 MDKK)</t>
  </si>
  <si>
    <t>bullet</t>
  </si>
  <si>
    <t>12/2025</t>
  </si>
  <si>
    <t>06/2026</t>
  </si>
  <si>
    <t>2,92 % 2020 asti</t>
  </si>
  <si>
    <t>Pääomalainat luetaan kokonaisuudessaan Topdanmarkin omiin varoihin.</t>
  </si>
  <si>
    <t>Rahoitustoiminnasta johtuvat muutokset veloissa</t>
  </si>
  <si>
    <t>Rahavirrat</t>
  </si>
  <si>
    <t>Valuutta-kurssimuu-tokset</t>
  </si>
  <si>
    <t>Rahoitustoiminnan velat yhteensä</t>
  </si>
  <si>
    <t>9 (11) milj. euroa varauksesta koostuu varoista, jotka on tarkoitettu tulevien kustannusten kattamiseen joko jo toteutetuista tai suunnitteilla olevista organisaatiomuutoksista, joita tehokkaiden hallinto- ja korvauskäsittelyprosessien kehitys ja muutokset jakelukanavien rakenteessa aiheuttavat kaikkien liiketoiminta-alueiden osalta. Edellisen lisäksi erä pitää sisällään myös noin 24 (21) milj. euron varauksen mahdollisiin oikeudenkäynteihin ja muihin epävarmoihin velvoitteisiin liittyen.</t>
  </si>
  <si>
    <t>Ruotsin pääasiallinen etuuspohjainen eläkeohjelma on suljettuna vuonna 1972 tai myöhemmin syntyneille uusille työntekijöille. Vastaavaan norjalaiseen eläkeohjelmaan kuuluu vain aktiivihenkilöitä, jotka on palkattu ennen vuotta 2006 ja jotka ovat syntyneet vuonna 1957 tai aikaisemmin.</t>
  </si>
  <si>
    <t>Elinikäiseen eläkkeeseen liittyvä ennakoitu eläkkeelle siirtymisikä on 65 vuotta Ruotsissa ja 67 vuotta Norjassa. Ruotsissa elinaikainen vanhuuseläke täyden palvelusajan jälkeen on noin 10 % eläkkeeseen oikeuttavasta palkasta välillä 0 ja 7,5 ansiotuloperusmäärästä, 65 %: palkasta välillä 7,5 ja 20 ansiotulosperusmäärästä sekä 32,5 % välillä 20 ja 30 ansiotuloperusmäärästä.  Norjassa elinikäinen vanhuuseläke täyden palvelusajan jälkeen on noin 70 % eläkkeeseen oikeuttavasta palkasta 12 ansiotuloperusmäärään asti, yhteenlaskettuna arvioidun lakisääteisen vanhuuseläkkeen kanssa. Vapaakirje- ja eläkemaksuissa ruotsalaisissa ohjelmissa huomioidaan normaalisti muutokset kuluttajahintaindekseissä. Mitään sopimusta ei kuitenkaan ole takaamassa etuuksien arvoa, joten maksettavat eläke-etuudet voivat näin joko nousta tai laskea. Norjalaisissa eläkeohjelmissa If ei ole vastuussa vakuutettujen ohjelmien indeksoinneista eikä vapaakirje- tai eläkemaksuista.</t>
  </si>
  <si>
    <t xml:space="preserve">Ohessa olevat taulukot sisältävät muutamia olennaisia oletuksia, eläkekulujen sekä omaisuus- ja velkaerien erittelyjä sekä herkkyysanalysin, josta käy ilmi velvoitteiden jokseenkin mahdollisten muutosten vaikutus näihin oletuksiin verovuoden lopussa. </t>
  </si>
  <si>
    <t>Kirjanpitoarvoissa on mukana Ruotsin erityinen palkkavero (24,26 %) ja Norjan vastaava maksu (14,1 % -19,1 %).</t>
  </si>
  <si>
    <t>21 vuotta</t>
  </si>
  <si>
    <t>Vakuutusmatemaattiset voitot/tappiot,  taloudelliset olettamukset</t>
  </si>
  <si>
    <t xml:space="preserve">Konsernissa on muita lyhytaikaisia henkilöstön palkitsemisjärjestelmiä, joiden ehdot vaihtelevat maa-, liiketoiminta-alue tai yhtiö-kohtaisesti. Palkkiot kirjataan sen tilikauden kuluksi, jolta ne syntyvät. Arvio konsernissa vuodelta 2017 maksettavista tulospalkkioista sosiaalikuluineen on 68 milj. euroa. </t>
  </si>
  <si>
    <t>Verovelat</t>
  </si>
  <si>
    <t>Muista veloista pitkäaikaisten osuus on 97 milj. euroa (96).</t>
  </si>
  <si>
    <t>Käteisvarat</t>
  </si>
  <si>
    <t xml:space="preserve">Vuokrasopimukset on tehty pääosin 3–10 vuodeksi.    </t>
  </si>
  <si>
    <t>Muut taseen ulkopuoliset velat</t>
  </si>
  <si>
    <t>Arvonlisäverovelkojen oikaisut</t>
  </si>
  <si>
    <t>Muut taseen ulkopuoliset velat kuuluvat kokonaisuudessan Topdanmarkille.</t>
  </si>
  <si>
    <t xml:space="preserve">If Vahinkovakuutushtiö Oy:llä on voimassa olevia sitoumuksia yksityisille pääomarahastoille 11 milj. euroa, mikä vastaa enimmäissummaa, minkä yhtiö on sitoutunut rahastoihin investoimaan. Pääomakutsut näihin rahastoihin tapahtuvat useamman vuoden aikana, sitä mukaan kun rahastot suorittavat investointeja. </t>
  </si>
  <si>
    <t>Sampo-konsernin tanskalaiset yhtiöt kuuluvat Topdanmarkiin kuuluvien yhtiöiden kanssa yhteisverotuksen piiriin. Verotuksesta vastaa hallinnollisesti Topdanmark A/S. Tanskalaiseen osakeyhtiölakiin sisältyvien erityisten mm. yhtiöverotusta koskevien säännösten takia yhtiöt ovat vastuussa yhteisverotuksen piirissä olevien yhtiöiden veroista sekä korkojen, rojalttien ja osinkojen ennakonpidätysveloista.</t>
  </si>
  <si>
    <t>Topdanmark EDB II Aps on solminut Keylane A/S:n kanssa sopimuksen uuden hallintojärjestelmän hankkimisesta ja implementoinnista Topdanmarkin henkivakuutusyhtiöön. Implementoinnin yhteydessä Topdanmark Livsforsikring A/S on lupautunut auttamaan Topdanmark EDB II Aps:ia velvoitteiden täyttämisessä.</t>
  </si>
  <si>
    <t>Yhteistilillä olevien osakkeiden mitätöinti</t>
  </si>
  <si>
    <t>Konserniyhtiöiden hallussa ei ollut omia osakkeita.</t>
  </si>
  <si>
    <t>Muut oman pääoman erät sisältävät myytävissä olevien rahoitusvarojen arvonmuutokset, rahavirran suojauksena käytettävien johdannaisinstrumenttien käypien arvojen muutokset sekä muuntoerot. 
Muutokset oman pääoman rahastoissa ja kertyneissa voittovaroissa on esitetty konsernin oman pääoman muutoslaskelmalla.</t>
  </si>
  <si>
    <t>Muut pitkäaikaiset työsuhde-etuudet sisältävät johdon ja asiantuntijoiden pitkäaikaisten kannustinjärjestelmien perusteella tilikaudelle kirjatut palkkiot (kts. liite 34).</t>
  </si>
  <si>
    <t>Sammon johdon ja asiantuntijoiden pitkäaikaiset kannustinjärjestelmät 2011 I - 2017 I</t>
  </si>
  <si>
    <t>Sampo Oyj:n hallitus on päättänyt pitkäaikaisista kannustinjärjestelmistä 2011 I - 2017 I Sammon johdolle ja asiantuntijoille. Sammon hallitus on valtuuttanut konsernijohtajan päättämään kannustinjärjestelmään kuuluvista henkilöistä ja heille tulevien suorituspalkkion määräytymisperusteena olevien bonusyksiköiden määrästä. Ohjelmissa konsernin johtoryhmän jäsenten osalta päätöksen jaettavien bonusyksiköiden määrästä tekee konsernin hallitus. Ohjelmien piiriin kuului vuoden 2017 lopussa noin 130 henkilöä.</t>
  </si>
  <si>
    <t>Kannustepalkkion määrä riippuu Sammon A-osakkeen kurssikehityksestä sekä vakuutusliikkeen tuotosta (IM) ja riskisopeutetun pääoman tuotosta (ROCaR). Yhden laskennallisen kannusteyksikön arvo on Sammon A-osakkeen vaihdolla painotettu keskikurssi ohjelmien ehdoissa määrättynä ajankohtana vähennettynä lähtökurssilla, jota oikaistaan kannustimen maksupäivään mennessä maksetulla osakekohtaisella osingolla. Ohjelmien lähtökurssit ennen osinkoja ovat 39,07 - 43,81 euroa. Laskennallisen kannusteyksikön arvo on maksimissaan 33,37 - 62,81 euroa vähennettynä osinko-oikaistulla lähtökurssilla. Kaikissa ohjelmissa kannustepalkkio riippuu kahdesta mittarista. Mikäli vakuutusliikkeen tuotto on 6 prosenttia tai yli, kannustepalkkion tästä tunnusluvusta riippuva osuus maksetaan kokonaisuudessaan, ja, mikäli tuotto on 4 - 5,99 prosenttia, maksu on puolet täydestä määrästä. Tunnusluvun jäädessä alle 4 prosentin ei vakuutusliikkeen tuottoon perustuvaa osaa makseta lainkaan. Lisäksi palkkiossa huomioidaan riskisopeutetun pääoman tuotto. Mikäli tuotto on vähintään riskitön tuotto + 4 prosenttia, maksetaan tästä tunnusluvusta riippuva osuus kokonaisuudessaan. Mikäli tuotto on vähintään riskitön tuotto + 2 prosenttia mutta vähemmän kuin riskitön tuotto + 4 prosenttia, maksetaan puolet täydestä määrästä. Mikäli tuotto jää tämän alle, ei riskisopeutetun pääoman tuottoon perustuvaa osaa makseta lainkaan.</t>
  </si>
  <si>
    <t>Kussakin ohjelmassa on kolme suorituskautta ja palkkiot maksetaan käteisenä kolmessa erässä. Kannustepalkkion saajan tulee valtuuttaa Sampo Oyj hankkimaan puolestaan Sammon A-osakkeita 50 prosentilla (ohjelma 2017 I) tai 60 prosentilla (ohjelmat 2014 I ja 2011 I) saamansa kannustepalkkion määrästä verojen ja vastaavien maksujen vähentämisen jälkeen. Osakkeet ovat luovutusrajoitusten alaisia kolme vuotta kannustepalkkion maksamisesta. Kannustepalkkiot saatetaan maksaa ennenaikaisesti liittyen mahdollisiin konsernirakenteen muutoksiin tai työsuhteen päättymiseen erikseen määritellyistä syistä. Ohjelmien käypä arvo arvioidaan käyttäen Black-Scholes-hinnoittelumallia.</t>
  </si>
  <si>
    <t>2017 I</t>
  </si>
  <si>
    <t>Myönnetty  (tuhatta kpl)  31.12.2015</t>
  </si>
  <si>
    <t>14/09/2011</t>
  </si>
  <si>
    <t>17/09/2014</t>
  </si>
  <si>
    <t>14/09/2017</t>
  </si>
  <si>
    <t>Q2-2015</t>
  </si>
  <si>
    <t>Q2-2017</t>
  </si>
  <si>
    <t>Q2-2018</t>
  </si>
  <si>
    <t>Q2-2020</t>
  </si>
  <si>
    <t>Q2-2016</t>
  </si>
  <si>
    <t>Q2-2019</t>
  </si>
  <si>
    <t>Q2-2021</t>
  </si>
  <si>
    <t>Q2-2022</t>
  </si>
  <si>
    <t>9-2015</t>
  </si>
  <si>
    <t>9-2017</t>
  </si>
  <si>
    <t>9-2018</t>
  </si>
  <si>
    <t>9-2020</t>
  </si>
  <si>
    <t>9-2016</t>
  </si>
  <si>
    <t>9-2019</t>
  </si>
  <si>
    <t>9-2021</t>
  </si>
  <si>
    <t>9-2022</t>
  </si>
  <si>
    <t>Sammon A-osakkeen päätöskurssi 31.12.2016</t>
  </si>
  <si>
    <t>Topdanmarkin pitkäaikainen kannustinjärjestelmä</t>
  </si>
  <si>
    <t>Topdanmarkin osakekannustinjärjestelmään piiriin kuuluvat Topdanmarkin johtoryhmä ja johtajat. Lunastushinta on asetettu 110 prosenttiin edeltävän tilikauden viimeisen kaupantekopäivän markkinahinnasta (kaikkien kauppojen keskiarvo). Optiot voidaan lunastaa 3 - 5 vuotta myöntämisen jälkeen. Järjestelmä maksetaan osakkeilla.</t>
  </si>
  <si>
    <t>Lunastushinta</t>
  </si>
  <si>
    <t>Hallitus</t>
  </si>
  <si>
    <t>Irtisanoutuneet</t>
  </si>
  <si>
    <t>Optioiden lukumäärä (tuhat kpl)</t>
  </si>
  <si>
    <t>Myönnetyt</t>
  </si>
  <si>
    <t>Siirretyt</t>
  </si>
  <si>
    <t>Keskimääräinen lunastushinta 31.12.2017</t>
  </si>
  <si>
    <t>Myöntämisvuoden mukaan</t>
  </si>
  <si>
    <t>2013, lunastus tammikuu 2016 - 2018</t>
  </si>
  <si>
    <t>2014, lunastus tammikuu 2017 - 2019</t>
  </si>
  <si>
    <t>2015, lunastus tammikuu 2018 - 2020</t>
  </si>
  <si>
    <t>2016, lunastus tammikuu 2019 - 2021</t>
  </si>
  <si>
    <t>Keskimääräinen markkinahinta lunastuspäivänä 2017</t>
  </si>
  <si>
    <t>Myönnettyjen optioiden käypä arvo vuonna 2017</t>
  </si>
  <si>
    <t>Optioiden käypä arvo 31.12.2017</t>
  </si>
  <si>
    <t>2017, lunastus tammikuu 2020 - 2022</t>
  </si>
  <si>
    <t xml:space="preserve">Lokakuussa 2016 Mandatum Life Henkivakuutusyhtiö ilmoitti, ettei se jatka vakuutusten jakelusopimusta Danske Bank Oyj:n kanssa 31.12.2016 jälkeen ja että se käyttää oikeuttaan myydä Danske Bankin kautta hankittu vakuutuskanta Danske Bank A/S:lle. Arvonmääritysprosessin tuloksena vakuutuskannan arvo 31.12.2016 on 334 miljoonaa euroa. Lopullisesta myyntihinnasta vähennetään vuoden 2017 alun ja kannansiirron välillä syntyvä laskennallinen tulos. Laskennalliseksi tulokseksi on määritelty 18,1 miljoonaa euroa vuodelta 2017 ja 18,6 miljoonaa euroa vuodelta 2018. Sopimuksen mukaan ennen kannansiirtoa syntyvä varsinainen tulos jää Mandatum Lifelle. Vakuutuskannan siirryttyä Mandatum Lifen tuloksen ennen veroja odotetaan alentuvan vuositasolla 20-25 miljoonaa euroa. Vakuutuskannan luovutuksesta syntyy vakuutuskannan mukainen myyntivoitto vähennettynä edellä mainituilla erillä, ennen veroja. Konsernin konsolidoidussa tuloslaskelmassa myyntivoitosta vähennetään n. 75 miljoonan euron myytävänä oleviin omaisuuseriin liittyvä goodwill. Kannansiirron odotetaan tapahtuvan vuoden 2018 aikana. </t>
  </si>
  <si>
    <t>Sopimuksen kohteena oleva vakuutuskanta sisältyy pääasiassa "Sijoitussidonnaiset sopimukset" -segmenttiin. Varat ja velat on arvostettu kirjanpitoarvoon. Laskuperustekorollisen vakuutuskannan vaikutus "muut sopimukset" -segmentin sijoitustoiminnan tulokseen arvioidaan olevan vähäinen. Myös "muut sopimukset"-segmenttiin sisältyvä riskiliikkeen tulos muodostuu pääosin muusta kuin sopimuksen kohteena olevasta vakuutuskannasta. Henkivakuutustoiminnan kustannusliikkeen tulokseen vakuutuskannan siirtymisellä odotetaan olevan merkittävä tulosta heikentävä vaikutus ja tämä tulee näkymään pääosin "Sijoitussidonnaiset sopimukset" -segmentissä. Vakuutuskannan maksutulo oli 204 miljoonaa euroa vuonna 2017 ja korvausmeno 252 miljoonaa euroa.</t>
  </si>
  <si>
    <t>Ernst &amp; Young</t>
  </si>
  <si>
    <t xml:space="preserve">Muut   </t>
  </si>
  <si>
    <t>Nordic Assistance AB</t>
  </si>
  <si>
    <t>Hallitus päätti 7. helmikuuta 2018 pidetyssä kokouksessa ehdottaa 19. huhtikuuta 2018 pidettävälle yhtiökokoukselle vuodelta 2017 jaettavan osingon määräksi 2,60 euroa osakkeelta (yht. 1 443 914 810 euroa). Maksettavat osingot kirjataan vuoden 2018 tilinpäätöksen omaan pääomaan kertyneiden voittovarojen vähennykseksi.</t>
  </si>
  <si>
    <t>Sampo Oyj</t>
  </si>
  <si>
    <t>Yhteenveto merkittävistä tilinpäätöksen laatimisperiaatteista</t>
  </si>
  <si>
    <t xml:space="preserve">Sampo Oyj:n tilinpäätös liitetietoineen on laadittu suomalaisen kirjanpitolain ja -asetuksen mukaisesti. Sampo Oyj:n erillistilinpäätöksen laatimisperiaatteet eivät kuitenkaan olennaisesti poikkea konsernin  IFRS- standardien mukaisen tilinpäätöksen laatimisperiaatteista. Rahoitusvälineet on arvostettu markkinoilta saatuun käypään arvoon. </t>
  </si>
  <si>
    <t>Verokonsultointi</t>
  </si>
  <si>
    <t>Saamiset ovat tytäryhtiöiden liikkeeseenlaskemia pääomalainoja. Lisätietoja konsernin liitetiedossa nro 27 Rahoitusvelat.</t>
  </si>
  <si>
    <t>Tiedot on esitetty konsernitilinpäätöksen liitteessä 32 Oma pääoma.</t>
  </si>
  <si>
    <t>Edellä mainitun lisäksi yhtiö on vuoden 2017 varsinaisen yhtiökokouksen tekemän päätöksen mukaisesti maksanut yhteensä 3 345,22 euron suuruisen yhtiön osakkeiden ostoon liittyneen varainsiirtoveron (916,80 euroa varapuheenjohtajan ja 2 428,42 euroa muiden hallituksen jäsenten osalta).</t>
  </si>
  <si>
    <t xml:space="preserve">Henkivakuutuksen velat sijoitusopimuksista                                                                                                                                 </t>
  </si>
  <si>
    <t xml:space="preserve">Edellä tarkoitetut eläke-etuudet koskevat molemmissa maissa vanhuus- ja leskeneläkettä. Yhteistä etuuspohjaisille eläkeohjelmille on, että etuuden piiriin kuuluvat työntekijät ja lesket ovat oikeutettuja takuueläkkeeseen, jonka määrä riippuu työntekijän palvelusajasta sekä eläkkeeseen oikeuttavasta palkasta eläkkeelle siirtymishetkellä. Mittavin etuus koskee vanhuuseläkettä, millä tarkoitetaan sekä väliaikaista vanhuuseläkettä ennen ennakoitua eläkkeelle siirtymisikää sekä elinaikaista eläkettä, jota maksetaan ennakoidun eläkkeelle siirtymisajan jälkeen. </t>
  </si>
  <si>
    <t>Rahoitukseen käytetyt nettorahavarat</t>
  </si>
  <si>
    <t>3 kk Cibor + 2,75 %</t>
  </si>
  <si>
    <t xml:space="preserve">3 kk Cibor +270 bp </t>
  </si>
  <si>
    <t>Varaukset 31.12.2017</t>
  </si>
  <si>
    <t xml:space="preserve">Ifin eläkevelvoitteet </t>
  </si>
  <si>
    <t>22 vuotta</t>
  </si>
  <si>
    <t>Optiojärjestelmään kuuluminen edellyttää, että henkilö on ollut työsuhteessa koko sen vuoden, jolta optiot allokoidaan. Optiot allokoidaan vuoden alussa ja mahdollisten irtisanoutumisten tapahtuessa allokoitujen optioiden lukumäärää oikaistaan vuoden aikana.</t>
  </si>
  <si>
    <t>Toteutuneet</t>
  </si>
  <si>
    <t>Optioiden toteutumisen keskimääräinen lunastushinta 2017</t>
  </si>
  <si>
    <t xml:space="preserve">Myönnettyjen optioiden käypä arvo on laskettu käyttäen Black &amp; Scholesin mallia olettaen osakehinnaksi 24 milj. euroa. Korko vastaa nollakuponkikurkoa perustuen swap-käyrään edellisen vuoden lopussa. Volatiliteetti on oletettu 22 prosentiksi ja optioiden keskimääräiseksi voimassaoloajaksi noin neljä vuotta. </t>
  </si>
  <si>
    <t>Toteutettavissa olevien optioiden määrä 31.12.2017 oli 225 000 kpl.</t>
  </si>
  <si>
    <t>Vertailukauden segmenttitiedot on muutettu vastaaviksi. Topdanmarkin osakkuusyhtiötulos on kirjattu pois vahinkovakutuussegmentistä ja viety Topdanmark-segmenttiin. Topdanmarkin osakkuusyhtiöosakkeet on niin ikään kirjattu pois vahinkovakuutussegmentistä omistusyhteisön tytäryhtiöosakkeisiin.</t>
  </si>
  <si>
    <t>Segmenttien poistot on esitetty liitteissä 10–12 ja sijoitukset osakkuusyhtiöihin liitteessä 13.</t>
  </si>
  <si>
    <t>Topdanmarkin tase yhdisteltiin 30.9.2017 rivi riviltä. Sammon omistusosuutta vastaava osuus Topdanmarkin tuloksesta 1.1.–30.9.2017 on esitetty osana osakkuusyhtiön voittoa/tappiota ja yllä mainittu voitto aikaisemman osakkuusyhtiöomistuksen arvostamisesta käypään arvoon raportoidaan tuloslaskelmalla omalla rivillä. Sekä segmenttituloksessa että -taseessa Topdanmark esitetään omana segmenttinään. Tuloslaskelmaerät on yhdistelty rivi riviltä konsernitulokseen 1.10.2017 lähtien.</t>
  </si>
  <si>
    <t>Yksiköiden kerrytettävissä olevat rahamäärät Ifille ja Mandatumille on määritetty käyttäen diskontattua rahavirtamallia. Malli pohjautuu historiatietojen lisäksi Sammon johdon parhaisiin arvioihin taloudellisista olosuhteista kuten myyntimääristä, koroista, marginaaleista, pääomarakenteesta sekä tuotto- ja kustannuskehityksestä. Mandatumin osalta käyttöarvomalliin vaikuttaa merkittävästi vastuuvelkojen pitkän aikavälin kehitys, jonka ennustetaan vaikuttavan muun muassa vaadittavaan vakavaraisuuspääomaan ja siten kerrytettävissä olevaan rahamäärään. Tämän vuoksi myös Mandatumin ennusteperiodi on pidempi eli 10 vuotta. Saadut rahavirrat on diskontattu ennen veroja määritetyllä oman pääoman kustannuksella, joka Ifin osalta on 8,7 % ja Mandatumin osalta 9,5 %. Oman pääoman kustannusta käytetään pääoman kustannuksena, koska kummallakaan yhtiöllä ei ole velkapääomaa.</t>
  </si>
  <si>
    <r>
      <rPr>
        <vertAlign val="superscript"/>
        <sz val="10"/>
        <rFont val="Arial"/>
        <family val="2"/>
      </rPr>
      <t xml:space="preserve">*) </t>
    </r>
    <r>
      <rPr>
        <sz val="10"/>
        <rFont val="Arial"/>
        <family val="2"/>
      </rPr>
      <t>Julkisen hintanoteerauksen mukainen arvo</t>
    </r>
  </si>
  <si>
    <r>
      <rPr>
        <vertAlign val="superscript"/>
        <sz val="10"/>
        <rFont val="Arial"/>
        <family val="2"/>
      </rPr>
      <t>1)</t>
    </r>
    <r>
      <rPr>
        <sz val="10"/>
        <rFont val="Arial"/>
        <family val="2"/>
      </rPr>
      <t xml:space="preserve"> IAS 19 Eläkevelvoitteet standardin nettovaikutus voittovaroihin oli  -15 (-38) milj. e.</t>
    </r>
  </si>
  <si>
    <r>
      <rPr>
        <vertAlign val="superscript"/>
        <sz val="10"/>
        <rFont val="Arial"/>
        <family val="2"/>
      </rPr>
      <t>2)</t>
    </r>
    <r>
      <rPr>
        <sz val="10"/>
        <rFont val="Arial"/>
        <family val="2"/>
      </rPr>
      <t xml:space="preserve"> Muut laajan tuloksen erät sisältävät myös konsernin omistusosuuden mukaisen osuuden osakkuusyhtiö Nordean vastaavista eristä. Voittovarat sisältävät -19 (-34) milj. euron osuuden Nordean etuuspohjaisten eläkkeiden vakuutusmatemaattisista voitoista/tappioista. Muuntoerot sisältävät -43 (33) milj. euron osuuden Nordean muuntoeroista. Myytävissä olevat varat puolestaan sisältävät 5 (19) milj. euron osuuden Nordean myytävissä olevien rahoitusvarojen käypien arvojen muutoksista. </t>
    </r>
  </si>
  <si>
    <r>
      <rPr>
        <vertAlign val="superscript"/>
        <sz val="10"/>
        <rFont val="Arial"/>
        <family val="2"/>
      </rPr>
      <t xml:space="preserve">4) </t>
    </r>
    <r>
      <rPr>
        <sz val="10"/>
        <rFont val="Arial"/>
        <family val="2"/>
      </rPr>
      <t>Osakekohtainen osinko 2,60 (2,30) euroa osakkeelta.</t>
    </r>
  </si>
  <si>
    <r>
      <rPr>
        <vertAlign val="superscript"/>
        <sz val="10"/>
        <rFont val="Arial"/>
        <family val="2"/>
      </rPr>
      <t>3)</t>
    </r>
    <r>
      <rPr>
        <sz val="10"/>
        <rFont val="Arial"/>
        <family val="2"/>
      </rPr>
      <t xml:space="preserve"> Myytävissä olevista rahoitusvaroista on kirjattu omaan pääomaan kauden arvostusta 266 (216) milj. euroa.  Kauden tulokseen on siirretty -204 (-29) milj. euroa. Eriytetylle Suomi-vakuutuskannalle siirretty osuus oli -7 (-11) milj. euroa.</t>
    </r>
  </si>
  <si>
    <r>
      <rPr>
        <vertAlign val="superscript"/>
        <sz val="10"/>
        <rFont val="Arial"/>
        <family val="2"/>
      </rPr>
      <t>*)</t>
    </r>
    <r>
      <rPr>
        <sz val="10"/>
        <rFont val="Arial"/>
        <family val="2"/>
      </rPr>
      <t xml:space="preserve"> Sijoitukset sisältävät sijoituskiinteistöt, rahoitusvarat sekä sijoitussidonnaisten sopimusten katteena olevat sijoitukset.</t>
    </r>
  </si>
  <si>
    <r>
      <rPr>
        <vertAlign val="superscript"/>
        <sz val="10"/>
        <rFont val="Arial"/>
        <family val="2"/>
      </rPr>
      <t>*)</t>
    </r>
    <r>
      <rPr>
        <sz val="10"/>
        <rFont val="Arial"/>
        <family val="2"/>
      </rPr>
      <t xml:space="preserve"> Saamistodistusten ostoihin sisältyy tytäryhtiöhankintoihin liittyviä kaupankäyntivaroja 57 milj. euroa sekä sijoitussidonnaisiin vakuutuksiin liittyviä rahoitusvaroja 21 milj. euroa.  </t>
    </r>
  </si>
  <si>
    <r>
      <rPr>
        <vertAlign val="superscript"/>
        <sz val="10"/>
        <rFont val="Arial"/>
        <family val="2"/>
      </rPr>
      <t>*)</t>
    </r>
    <r>
      <rPr>
        <sz val="10"/>
        <rFont val="Arial"/>
        <family val="2"/>
      </rPr>
      <t xml:space="preserve"> Kannustimien myöntämispäivät vaihtelevat
</t>
    </r>
    <r>
      <rPr>
        <vertAlign val="superscript"/>
        <sz val="10"/>
        <rFont val="Arial"/>
        <family val="2"/>
      </rPr>
      <t xml:space="preserve">**) </t>
    </r>
    <r>
      <rPr>
        <sz val="10"/>
        <rFont val="Arial"/>
        <family val="2"/>
      </rPr>
      <t xml:space="preserve"> 10 päivän vaihdolla painotettu keskikurssi hyväksymispäivästä </t>
    </r>
  </si>
  <si>
    <r>
      <rPr>
        <vertAlign val="superscript"/>
        <sz val="10"/>
        <rFont val="Arial"/>
        <family val="2"/>
      </rPr>
      <t>*)</t>
    </r>
    <r>
      <rPr>
        <sz val="10"/>
        <rFont val="Arial"/>
        <family val="2"/>
      </rPr>
      <t xml:space="preserve"> Käypään arvoon arvostettavien rahoitusvarojen ja -velkojen määritys ja hierarkia on esitetty liitteessä 17. Omistusyhteisön joukkovelkakirjalainat kuuluvat tämän määrityksen mukaan tasolle 2.</t>
    </r>
  </si>
  <si>
    <r>
      <t xml:space="preserve">Ehdot hyväksytty </t>
    </r>
    <r>
      <rPr>
        <vertAlign val="superscript"/>
        <sz val="10"/>
        <rFont val="Arial"/>
        <family val="2"/>
      </rPr>
      <t>*)</t>
    </r>
  </si>
  <si>
    <r>
      <rPr>
        <vertAlign val="superscript"/>
        <sz val="10"/>
        <rFont val="Arial"/>
        <family val="2"/>
      </rPr>
      <t xml:space="preserve">3) </t>
    </r>
    <r>
      <rPr>
        <sz val="10"/>
        <rFont val="Arial"/>
        <family val="2"/>
      </rPr>
      <t>Ryhmäeläkevakuutus, jossa eläkeikä on 60 vuotta ja eläke-etuus 60 prosenttia TyEL:in mukaisesta palkasta. Vuonna 2017 ei tehty TyEL indeksitarkistusta.</t>
    </r>
  </si>
  <si>
    <r>
      <rPr>
        <vertAlign val="superscript"/>
        <sz val="10"/>
        <rFont val="Arial"/>
        <family val="2"/>
      </rPr>
      <t xml:space="preserve">2) </t>
    </r>
    <r>
      <rPr>
        <sz val="10"/>
        <rFont val="Arial"/>
        <family val="2"/>
      </rPr>
      <t>Ryhmäeläkevakuutus, jossa eläkeikä on 60 vuotta ja eläke-etuus 66 prosenttia TyEL:in mukaisesta palkasta. Vuonna 2017 ei tehty TyEL indeksitarkistusta.</t>
    </r>
  </si>
  <si>
    <r>
      <rPr>
        <vertAlign val="superscript"/>
        <sz val="10"/>
        <rFont val="Arial"/>
        <family val="2"/>
      </rPr>
      <t>1)</t>
    </r>
    <r>
      <rPr>
        <sz val="10"/>
        <rFont val="Arial"/>
        <family val="2"/>
      </rPr>
      <t xml:space="preserve"> Konsernijohtajalla on voimassa olevan toimitusjohtajasopimuksen mukainen maksuperusteinen lisäeläkesopimus, jonka vuosikustannukset Sammolle ovat kiinteät 400 000 euroa. Vuoden 2016 lisäeläkekulut sisältävät TEL-L ryhmäeläkesopimuksen perusteella maksettuja eläkemaksuja. TEL-L lisäeläkejärjestelmä on lain perusteella lakkautettu 31.12.2016 ja ansaittu eläke muodostaa vapaakirjan.</t>
    </r>
  </si>
  <si>
    <r>
      <rPr>
        <vertAlign val="superscript"/>
        <sz val="10"/>
        <rFont val="Arial"/>
        <family val="2"/>
      </rPr>
      <t>*)</t>
    </r>
    <r>
      <rPr>
        <sz val="10"/>
        <rFont val="Arial"/>
        <family val="2"/>
      </rPr>
      <t xml:space="preserve"> Sijoitukset sisältävät sekä sijoituskiinteistöt että rahoitusvarat.</t>
    </r>
  </si>
  <si>
    <r>
      <rPr>
        <vertAlign val="superscript"/>
        <sz val="10"/>
        <rFont val="Arial"/>
        <family val="2"/>
      </rPr>
      <t>1)</t>
    </r>
    <r>
      <rPr>
        <sz val="10"/>
        <rFont val="Arial"/>
        <family val="2"/>
      </rPr>
      <t xml:space="preserve"> Vakuutusmaksuvastuun muutos esitetään liitteessä 4, "Vakuutus- ja sijoitussopimusten velkojen muutos".</t>
    </r>
  </si>
  <si>
    <r>
      <t xml:space="preserve">Konsernin vakuutusmaksutulo yhteensä, netto </t>
    </r>
    <r>
      <rPr>
        <b/>
        <vertAlign val="superscript"/>
        <sz val="10"/>
        <rFont val="Arial"/>
        <family val="2"/>
      </rPr>
      <t>¹)</t>
    </r>
  </si>
  <si>
    <t>Alla on esitelty yhdisteltävien varojen ja velkojen käyvät arvot hankintahetkellä 30.9.2017:</t>
  </si>
  <si>
    <t>40 Tilikauden päättymisen jälkeiset tapahtumat</t>
  </si>
  <si>
    <t>Alla olevissa taulukoissa esitetään vahinkomenojen kehityssuunta eri vuosina. Taulukkojen ylemmästä osasta käy ilmi, miten arviot vahinkomenojen kokonaismäärästä per vahinkovuosi muuttuvat vuosittain. Taulukkojen alemmasta osasta käy ilmi, kuinka suuri osuus näistä sisältyy taseeseen. Lisätietoa vakuutusveloista löytyy tilinpäätöksen riskienhallintaa koskevasta liitteestä 39.</t>
  </si>
  <si>
    <t>Vuoden alun ja lopun velka sisältää tulevien lisäetujen vastuun sekä korkotäydennysten vaikutuksen. Laskelma perustuu eriin ennen jälleenvakuuttajien osuutta. Lisäerittelyä veloista löytyy konsernin riskienhallintaa koskevasta liitteestä 39.</t>
  </si>
  <si>
    <t>Vakuudeksi annetut varat sisältyvät tase-eriin Muut saamiset tai Käteisvarat.</t>
  </si>
  <si>
    <t>Johtoryhmä</t>
  </si>
  <si>
    <t>39 Riskienhallintaliitetiedot</t>
  </si>
  <si>
    <t>Sampo Oyj:ssä on jätetty kirjaamatta laskennallisia verosaamisia käyttämättömistä verotuksellisista tappioista noin 27 milj. euroa. Ensimmäiset tappiot vanhenevat vuonna 2019.
Mandatumissa on jätetty kirjaamatta laskennallisia verosaamisia käyttämättömistä verotuksellisista tappioista noin 3 milj. euroa.</t>
  </si>
  <si>
    <t xml:space="preserve">
Ole hyvä, klikkaa tästä nähdäksesi liitteen.</t>
  </si>
  <si>
    <t xml:space="preserve">Liite 39 ei ole saatavissa Excel-muodossa. </t>
  </si>
  <si>
    <r>
      <rPr>
        <vertAlign val="superscript"/>
        <sz val="10"/>
        <rFont val="Arial"/>
        <family val="2"/>
      </rPr>
      <t>*)</t>
    </r>
    <r>
      <rPr>
        <sz val="10"/>
        <rFont val="Arial"/>
        <family val="2"/>
      </rPr>
      <t xml:space="preserve"> Hankintamenomuutos johtuu Topdanmarkin muuttumisesta tytäryhtiöksi sekä Vahinkovakuuutus If Oy:n muuttumisesta ruotsalaisen sisaryhtiönsä sivuliikkeeksi. Valuttakurssimuutokset vaikuttavat myös aineettomien hyödykkeiden hankintamenomuutoksiin. </t>
    </r>
  </si>
  <si>
    <t>Johdon hyväksymät If-konsernin rahavirtoja koskevat ennusteet kattavat vuodet 2080–2020. Tämän ajanjakson jälkeiset kassavirrat on ekstrapoloitu käyttäen 2 %:n kasvuvauhtia. Myös Mandatumille on vuoden 2027 jälkeisille kausille käytetty 2 %:n kasvuvauhtia, jonka molemmissa tapauksissa uskotaan olevan lähellä odotettua inflaatiota.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</si>
</sst>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000"/>
    <numFmt numFmtId="165" formatCode="#,##0.000"/>
    <numFmt numFmtId="166" formatCode="#,##0.0000000"/>
    <numFmt numFmtId="167" formatCode="#,##0.0000"/>
    <numFmt numFmtId="168" formatCode="#,##0.000000"/>
    <numFmt numFmtId="169" formatCode="0.0000"/>
    <numFmt numFmtId="170" formatCode="0.00000"/>
    <numFmt numFmtId="171" formatCode="0.000000"/>
    <numFmt numFmtId="172" formatCode="0.00000000"/>
    <numFmt numFmtId="173" formatCode="0.0"/>
    <numFmt numFmtId="174" formatCode="#,##0.0"/>
    <numFmt numFmtId="175" formatCode="_-* #,##0\ [$EUR]_-;\-* #,##0\ [$EUR]_-;_-* &quot;-&quot;\ [$EUR]_-;_-@_-"/>
    <numFmt numFmtId="176" formatCode="d\.m\.yyyy;@"/>
  </numFmts>
  <fonts count="47" x14ac:knownFonts="1">
    <font>
      <sz val="10"/>
      <color theme="1"/>
      <name val="Arial"/>
      <family val="2"/>
    </font>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b/>
      <sz val="10"/>
      <color theme="1"/>
      <name val="Arial"/>
      <family val="2"/>
    </font>
    <font>
      <b/>
      <sz val="9"/>
      <name val="Arial"/>
      <family val="2"/>
    </font>
    <font>
      <b/>
      <sz val="12"/>
      <name val="Arial"/>
      <family val="2"/>
    </font>
    <font>
      <sz val="9"/>
      <name val="Arial"/>
      <family val="2"/>
    </font>
    <font>
      <sz val="8"/>
      <name val="Arial"/>
      <family val="2"/>
    </font>
    <font>
      <sz val="10"/>
      <color rgb="FFFF0000"/>
      <name val="Arial"/>
      <family val="2"/>
    </font>
    <font>
      <i/>
      <sz val="10"/>
      <name val="Arial"/>
      <family val="2"/>
    </font>
    <font>
      <b/>
      <sz val="14"/>
      <name val="Arial"/>
      <family val="2"/>
    </font>
    <font>
      <b/>
      <sz val="11"/>
      <name val="Arial"/>
      <family val="2"/>
    </font>
    <font>
      <b/>
      <sz val="10"/>
      <color indexed="12"/>
      <name val="Arial"/>
      <family val="2"/>
    </font>
    <font>
      <b/>
      <u/>
      <sz val="10"/>
      <name val="Arial"/>
      <family val="2"/>
    </font>
    <font>
      <sz val="10"/>
      <color indexed="10"/>
      <name val="Arial"/>
      <family val="2"/>
    </font>
    <font>
      <b/>
      <sz val="10"/>
      <color indexed="10"/>
      <name val="Arial"/>
      <family val="2"/>
    </font>
    <font>
      <b/>
      <sz val="10"/>
      <color rgb="FFFF0000"/>
      <name val="Arial"/>
      <family val="2"/>
    </font>
    <font>
      <sz val="10"/>
      <color indexed="12"/>
      <name val="Arial"/>
      <family val="2"/>
    </font>
    <font>
      <b/>
      <sz val="8"/>
      <name val="Arial"/>
      <family val="2"/>
    </font>
    <font>
      <sz val="10"/>
      <color indexed="8"/>
      <name val="Arial"/>
      <family val="2"/>
    </font>
    <font>
      <sz val="10"/>
      <color theme="0"/>
      <name val="Arial"/>
      <family val="2"/>
    </font>
    <font>
      <b/>
      <sz val="10"/>
      <color theme="0"/>
      <name val="Arial"/>
      <family val="2"/>
    </font>
    <font>
      <sz val="11"/>
      <name val="Arial"/>
      <family val="2"/>
    </font>
    <font>
      <b/>
      <sz val="10"/>
      <color indexed="14"/>
      <name val="Arial"/>
      <family val="2"/>
    </font>
    <font>
      <b/>
      <sz val="10"/>
      <color indexed="8"/>
      <name val="Arial"/>
      <family val="2"/>
    </font>
    <font>
      <sz val="12"/>
      <name val="Times New Roman"/>
      <family val="1"/>
    </font>
    <font>
      <sz val="9"/>
      <color rgb="FFFF0000"/>
      <name val="Arial"/>
      <family val="2"/>
    </font>
    <font>
      <sz val="10"/>
      <name val="Times New Roman"/>
      <family val="1"/>
    </font>
    <font>
      <b/>
      <sz val="20"/>
      <name val="Arial"/>
      <family val="2"/>
    </font>
    <font>
      <b/>
      <sz val="16"/>
      <name val="Arial"/>
      <family val="2"/>
    </font>
    <font>
      <sz val="10"/>
      <color indexed="63"/>
      <name val="Arial"/>
      <family val="2"/>
    </font>
    <font>
      <sz val="10"/>
      <color theme="10"/>
      <name val="Arial"/>
      <family val="2"/>
    </font>
    <font>
      <b/>
      <sz val="10"/>
      <color indexed="63"/>
      <name val="Arial"/>
      <family val="2"/>
    </font>
    <font>
      <sz val="11"/>
      <color theme="1"/>
      <name val="Arial"/>
      <family val="2"/>
    </font>
    <font>
      <vertAlign val="superscript"/>
      <sz val="10"/>
      <name val="Arial"/>
      <family val="2"/>
    </font>
    <font>
      <b/>
      <vertAlign val="superscript"/>
      <sz val="10"/>
      <color indexed="63"/>
      <name val="Arial"/>
      <family val="2"/>
    </font>
    <font>
      <b/>
      <sz val="8"/>
      <color indexed="8"/>
      <name val="Arial"/>
      <family val="2"/>
    </font>
    <font>
      <sz val="10"/>
      <name val="Arial"/>
      <family val="2"/>
    </font>
    <font>
      <b/>
      <sz val="11"/>
      <color rgb="FFFA7D00"/>
      <name val="Calibri"/>
      <family val="2"/>
      <scheme val="minor"/>
    </font>
    <font>
      <u/>
      <sz val="10"/>
      <color theme="10"/>
      <name val="Arial"/>
      <family val="2"/>
    </font>
    <font>
      <u/>
      <sz val="10"/>
      <color theme="11"/>
      <name val="Arial"/>
      <family val="2"/>
    </font>
    <font>
      <vertAlign val="superscript"/>
      <sz val="10"/>
      <color indexed="63"/>
      <name val="Arial"/>
      <family val="2"/>
    </font>
    <font>
      <sz val="10"/>
      <color rgb="FF000000"/>
      <name val="Arial"/>
      <family val="2"/>
    </font>
    <font>
      <b/>
      <vertAlign val="superscript"/>
      <sz val="10"/>
      <name val="Arial"/>
      <family val="2"/>
    </font>
  </fonts>
  <fills count="7">
    <fill>
      <patternFill patternType="none"/>
    </fill>
    <fill>
      <patternFill patternType="gray125"/>
    </fill>
    <fill>
      <patternFill patternType="solid">
        <fgColor theme="9" tint="0.79998168889431442"/>
        <bgColor indexed="65"/>
      </patternFill>
    </fill>
    <fill>
      <patternFill patternType="solid">
        <fgColor rgb="FFFAE6C8"/>
        <bgColor indexed="64"/>
      </patternFill>
    </fill>
    <fill>
      <patternFill patternType="solid">
        <fgColor rgb="FFDCE6F1"/>
        <bgColor indexed="64"/>
      </patternFill>
    </fill>
    <fill>
      <patternFill patternType="solid">
        <fgColor theme="4"/>
        <bgColor indexed="64"/>
      </patternFill>
    </fill>
    <fill>
      <patternFill patternType="solid">
        <fgColor rgb="FFF2F2F2"/>
      </patternFill>
    </fill>
  </fills>
  <borders count="5">
    <border>
      <left/>
      <right/>
      <top/>
      <bottom/>
      <diagonal/>
    </border>
    <border>
      <left/>
      <right/>
      <top style="thin">
        <color rgb="FF000000"/>
      </top>
      <bottom style="thin">
        <color rgb="FF000000"/>
      </bottom>
      <diagonal/>
    </border>
    <border>
      <left/>
      <right/>
      <top/>
      <bottom style="medium">
        <color rgb="FF000000"/>
      </bottom>
      <diagonal/>
    </border>
    <border>
      <left/>
      <right/>
      <top style="medium">
        <color rgb="FF000000"/>
      </top>
      <bottom style="double">
        <color auto="1"/>
      </bottom>
      <diagonal/>
    </border>
    <border>
      <left style="thin">
        <color rgb="FF7F7F7F"/>
      </left>
      <right style="thin">
        <color rgb="FF7F7F7F"/>
      </right>
      <top style="thin">
        <color rgb="FF7F7F7F"/>
      </top>
      <bottom style="thin">
        <color rgb="FF7F7F7F"/>
      </bottom>
      <diagonal/>
    </border>
  </borders>
  <cellStyleXfs count="69">
    <xf numFmtId="0" fontId="0" fillId="0" borderId="0"/>
    <xf numFmtId="0" fontId="2" fillId="2" borderId="0" applyNumberFormat="0" applyBorder="0" applyAlignment="0" applyProtection="0"/>
    <xf numFmtId="0" fontId="4" fillId="0" borderId="0"/>
    <xf numFmtId="0" fontId="4" fillId="0" borderId="0"/>
    <xf numFmtId="0" fontId="4" fillId="0" borderId="0"/>
    <xf numFmtId="0" fontId="36" fillId="0" borderId="0"/>
    <xf numFmtId="0" fontId="4" fillId="0" borderId="0"/>
    <xf numFmtId="0" fontId="3" fillId="0" borderId="0">
      <alignment wrapText="1"/>
    </xf>
    <xf numFmtId="0" fontId="3" fillId="0" borderId="0">
      <alignment horizontal="center" wrapText="1"/>
    </xf>
    <xf numFmtId="49" fontId="3" fillId="3" borderId="0" applyNumberFormat="0">
      <alignment horizontal="right"/>
    </xf>
    <xf numFmtId="0" fontId="3" fillId="0" borderId="0">
      <alignment horizontal="left" wrapText="1"/>
    </xf>
    <xf numFmtId="0" fontId="3" fillId="0" borderId="0" applyNumberFormat="0">
      <alignment horizontal="left" wrapText="1"/>
    </xf>
    <xf numFmtId="0" fontId="3" fillId="0" borderId="0" applyAlignment="0">
      <alignment wrapText="1"/>
    </xf>
    <xf numFmtId="0" fontId="3" fillId="0" borderId="0" applyNumberFormat="0">
      <alignment horizontal="right" wrapText="1"/>
    </xf>
    <xf numFmtId="0" fontId="3" fillId="0" borderId="0">
      <alignment horizontal="right" wrapText="1"/>
    </xf>
    <xf numFmtId="0" fontId="3" fillId="0" borderId="0"/>
    <xf numFmtId="0" fontId="31" fillId="0" borderId="0" applyNumberFormat="0" applyAlignment="0"/>
    <xf numFmtId="0" fontId="32" fillId="0" borderId="0" applyAlignment="0"/>
    <xf numFmtId="49" fontId="8" fillId="0" borderId="0" applyAlignment="0"/>
    <xf numFmtId="0" fontId="33" fillId="4" borderId="0" applyNumberFormat="0">
      <alignment horizontal="right"/>
    </xf>
    <xf numFmtId="0" fontId="33" fillId="3" borderId="0" applyNumberFormat="0">
      <alignment horizontal="right"/>
    </xf>
    <xf numFmtId="49" fontId="33" fillId="3" borderId="0" applyNumberFormat="0">
      <alignment horizontal="right"/>
    </xf>
    <xf numFmtId="0" fontId="4" fillId="0" borderId="0" applyFill="0" applyBorder="0">
      <alignment horizontal="left"/>
    </xf>
    <xf numFmtId="0" fontId="34" fillId="0" borderId="1">
      <alignment horizontal="right"/>
    </xf>
    <xf numFmtId="0" fontId="3" fillId="0" borderId="0" applyNumberFormat="0" applyFont="0" applyFill="0" applyBorder="0" applyAlignment="0"/>
    <xf numFmtId="49" fontId="4" fillId="0" borderId="0" applyNumberFormat="0" applyFill="0" applyBorder="0">
      <alignment horizontal="right"/>
    </xf>
    <xf numFmtId="0" fontId="3" fillId="0" borderId="1" applyFill="0" applyAlignment="0"/>
    <xf numFmtId="4" fontId="3" fillId="3" borderId="1">
      <alignment horizontal="right"/>
    </xf>
    <xf numFmtId="0" fontId="4" fillId="0" borderId="0"/>
    <xf numFmtId="0" fontId="10" fillId="0" borderId="0">
      <alignment wrapText="1"/>
    </xf>
    <xf numFmtId="0" fontId="8" fillId="0" borderId="0">
      <alignment wrapText="1"/>
    </xf>
    <xf numFmtId="0" fontId="35" fillId="0" borderId="2" applyFill="0">
      <alignment horizontal="left"/>
    </xf>
    <xf numFmtId="0" fontId="35" fillId="0" borderId="2" applyFill="0">
      <alignment horizontal="left"/>
    </xf>
    <xf numFmtId="0" fontId="35" fillId="0" borderId="2" applyFill="0">
      <alignment horizontal="right"/>
    </xf>
    <xf numFmtId="0" fontId="3" fillId="0" borderId="1" applyNumberFormat="0" applyFill="0" applyAlignment="0"/>
    <xf numFmtId="4" fontId="3" fillId="4" borderId="1" applyNumberFormat="0">
      <alignment horizontal="right"/>
    </xf>
    <xf numFmtId="4" fontId="3" fillId="3" borderId="1" applyNumberFormat="0">
      <alignment horizontal="right"/>
    </xf>
    <xf numFmtId="49" fontId="3" fillId="3" borderId="1" applyNumberFormat="0">
      <alignment horizontal="right"/>
    </xf>
    <xf numFmtId="3" fontId="3" fillId="0" borderId="1">
      <alignment horizontal="left"/>
    </xf>
    <xf numFmtId="0" fontId="4" fillId="0" borderId="1">
      <alignment horizontal="right"/>
    </xf>
    <xf numFmtId="3" fontId="3" fillId="0" borderId="1" applyNumberFormat="0">
      <alignment horizontal="right"/>
    </xf>
    <xf numFmtId="0" fontId="20" fillId="0" borderId="0" applyNumberFormat="0" applyBorder="0" applyAlignment="0">
      <protection locked="0"/>
    </xf>
    <xf numFmtId="0" fontId="4" fillId="0" borderId="0"/>
    <xf numFmtId="0" fontId="4" fillId="0" borderId="0"/>
    <xf numFmtId="0" fontId="4" fillId="0" borderId="0"/>
    <xf numFmtId="49" fontId="14" fillId="0" borderId="0">
      <alignment horizontal="left"/>
    </xf>
    <xf numFmtId="0" fontId="3" fillId="0" borderId="0">
      <alignment horizontal="left" wrapText="1"/>
    </xf>
    <xf numFmtId="0" fontId="7" fillId="0" borderId="0">
      <alignment wrapText="1"/>
    </xf>
    <xf numFmtId="0" fontId="39" fillId="0" borderId="0" applyNumberFormat="0">
      <alignment wrapText="1"/>
    </xf>
    <xf numFmtId="0" fontId="35" fillId="0" borderId="2">
      <alignment horizontal="center"/>
    </xf>
    <xf numFmtId="0" fontId="3" fillId="0" borderId="3">
      <alignment horizontal="left" wrapText="1"/>
    </xf>
    <xf numFmtId="3" fontId="3" fillId="3" borderId="3">
      <alignment horizontal="right"/>
    </xf>
    <xf numFmtId="3" fontId="3" fillId="0" borderId="3">
      <alignment horizontal="right"/>
    </xf>
    <xf numFmtId="0" fontId="40" fillId="0" borderId="0"/>
    <xf numFmtId="9" fontId="4" fillId="0" borderId="0" applyFont="0" applyFill="0" applyBorder="0" applyAlignment="0" applyProtection="0"/>
    <xf numFmtId="0" fontId="4" fillId="0" borderId="0"/>
    <xf numFmtId="0" fontId="1" fillId="2" borderId="0" applyNumberFormat="0" applyBorder="0" applyAlignment="0" applyProtection="0"/>
    <xf numFmtId="0" fontId="1" fillId="0" borderId="0"/>
    <xf numFmtId="0" fontId="1" fillId="0" borderId="0"/>
    <xf numFmtId="0" fontId="4" fillId="0" borderId="0"/>
    <xf numFmtId="175" fontId="1" fillId="0" borderId="0"/>
    <xf numFmtId="0" fontId="5" fillId="5" borderId="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725">
    <xf numFmtId="0" fontId="0" fillId="0" borderId="0" xfId="0"/>
    <xf numFmtId="0" fontId="4" fillId="0" borderId="0" xfId="0" applyFont="1" applyFill="1"/>
    <xf numFmtId="0" fontId="4" fillId="0" borderId="0" xfId="0" applyFont="1" applyFill="1" applyAlignment="1">
      <alignment horizontal="center"/>
    </xf>
    <xf numFmtId="0" fontId="3" fillId="0" borderId="0" xfId="0" applyFont="1" applyFill="1" applyBorder="1"/>
    <xf numFmtId="0" fontId="5" fillId="0" borderId="0" xfId="1" applyFont="1" applyFill="1" applyAlignment="1">
      <alignment horizontal="center"/>
    </xf>
    <xf numFmtId="0" fontId="5" fillId="0" borderId="0" xfId="1" applyFont="1" applyFill="1"/>
    <xf numFmtId="3" fontId="4" fillId="0" borderId="0" xfId="0" applyNumberFormat="1" applyFont="1" applyFill="1"/>
    <xf numFmtId="0" fontId="3" fillId="0" borderId="0" xfId="0" applyFont="1" applyFill="1"/>
    <xf numFmtId="3" fontId="4" fillId="0" borderId="0" xfId="0" applyNumberFormat="1" applyFont="1" applyFill="1" applyBorder="1" applyAlignment="1"/>
    <xf numFmtId="3" fontId="3" fillId="0" borderId="0" xfId="0" applyNumberFormat="1" applyFont="1" applyFill="1"/>
    <xf numFmtId="0" fontId="3" fillId="0" borderId="0" xfId="0" applyFont="1" applyFill="1" applyBorder="1" applyAlignment="1">
      <alignment wrapText="1"/>
    </xf>
    <xf numFmtId="0" fontId="4" fillId="0" borderId="0" xfId="0" applyFont="1" applyFill="1" applyAlignment="1">
      <alignment wrapText="1"/>
    </xf>
    <xf numFmtId="1" fontId="4" fillId="0" borderId="0" xfId="0" quotePrefix="1" applyNumberFormat="1" applyFont="1" applyFill="1" applyAlignment="1">
      <alignment horizontal="right"/>
    </xf>
    <xf numFmtId="0" fontId="3" fillId="0" borderId="0" xfId="0" applyFont="1" applyFill="1" applyAlignment="1">
      <alignment wrapText="1"/>
    </xf>
    <xf numFmtId="0" fontId="0" fillId="0" borderId="0" xfId="0" applyAlignment="1">
      <alignment wrapText="1"/>
    </xf>
    <xf numFmtId="3" fontId="3" fillId="0" borderId="0" xfId="0" applyNumberFormat="1" applyFont="1" applyFill="1" applyBorder="1" applyAlignment="1"/>
    <xf numFmtId="0" fontId="3" fillId="0" borderId="0" xfId="0" applyFont="1" applyFill="1" applyAlignment="1">
      <alignment horizontal="left"/>
    </xf>
    <xf numFmtId="3" fontId="0" fillId="0" borderId="0" xfId="0" applyNumberFormat="1"/>
    <xf numFmtId="1" fontId="0" fillId="0" borderId="0" xfId="0" applyNumberFormat="1"/>
    <xf numFmtId="4" fontId="0" fillId="0" borderId="0" xfId="0" applyNumberFormat="1"/>
    <xf numFmtId="0" fontId="3" fillId="0" borderId="0" xfId="0" applyFont="1" applyAlignment="1">
      <alignment wrapText="1"/>
    </xf>
    <xf numFmtId="0" fontId="3" fillId="0" borderId="0" xfId="0" applyFont="1" applyFill="1" applyAlignment="1">
      <alignment horizontal="right"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0" fontId="4" fillId="0" borderId="0" xfId="0" applyFont="1" applyAlignment="1">
      <alignment wrapText="1"/>
    </xf>
    <xf numFmtId="1" fontId="4" fillId="0" borderId="0" xfId="0" applyNumberFormat="1" applyFont="1" applyFill="1" applyAlignment="1">
      <alignment wrapText="1"/>
    </xf>
    <xf numFmtId="3" fontId="3" fillId="0" borderId="0" xfId="0" applyNumberFormat="1" applyFont="1" applyFill="1" applyAlignment="1">
      <alignment wrapText="1"/>
    </xf>
    <xf numFmtId="3" fontId="4" fillId="0" borderId="0" xfId="0" applyNumberFormat="1" applyFont="1" applyFill="1" applyAlignment="1">
      <alignment wrapText="1"/>
    </xf>
    <xf numFmtId="166" fontId="4" fillId="0" borderId="0" xfId="0" applyNumberFormat="1" applyFont="1" applyFill="1" applyAlignment="1">
      <alignment wrapText="1"/>
    </xf>
    <xf numFmtId="0" fontId="4" fillId="0" borderId="0" xfId="0" applyNumberFormat="1" applyFont="1" applyAlignment="1">
      <alignment wrapText="1"/>
    </xf>
    <xf numFmtId="3" fontId="5" fillId="0" borderId="0" xfId="1" applyNumberFormat="1" applyFont="1" applyFill="1" applyBorder="1" applyAlignment="1">
      <alignment wrapText="1"/>
    </xf>
    <xf numFmtId="0" fontId="3" fillId="0" borderId="0" xfId="0" applyFont="1" applyBorder="1" applyAlignment="1">
      <alignment wrapText="1"/>
    </xf>
    <xf numFmtId="165" fontId="3" fillId="0" borderId="0" xfId="0" applyNumberFormat="1" applyFont="1" applyAlignment="1">
      <alignment wrapText="1"/>
    </xf>
    <xf numFmtId="0" fontId="13" fillId="0" borderId="0" xfId="0" applyFont="1" applyAlignment="1">
      <alignment horizontal="center"/>
    </xf>
    <xf numFmtId="0" fontId="4" fillId="0" borderId="0" xfId="0" applyFont="1" applyBorder="1" applyAlignment="1">
      <alignment horizontal="left" indent="3"/>
    </xf>
    <xf numFmtId="0" fontId="3" fillId="0" borderId="0" xfId="0" applyFont="1" applyBorder="1" applyAlignment="1">
      <alignment horizontal="left" indent="3"/>
    </xf>
    <xf numFmtId="0" fontId="0" fillId="0" borderId="0" xfId="0" applyBorder="1" applyAlignment="1">
      <alignment horizontal="left" indent="5"/>
    </xf>
    <xf numFmtId="0" fontId="0" fillId="0" borderId="0" xfId="0" applyFill="1" applyBorder="1" applyAlignment="1">
      <alignment horizontal="left" indent="5"/>
    </xf>
    <xf numFmtId="3" fontId="3" fillId="0" borderId="0" xfId="0" applyNumberFormat="1" applyFont="1" applyBorder="1"/>
    <xf numFmtId="0" fontId="0" fillId="0" borderId="0" xfId="0" applyBorder="1" applyAlignment="1">
      <alignment horizontal="center"/>
    </xf>
    <xf numFmtId="0" fontId="4" fillId="0" borderId="0" xfId="0" applyFont="1" applyFill="1" applyBorder="1" applyAlignment="1">
      <alignment horizontal="left" indent="5"/>
    </xf>
    <xf numFmtId="0" fontId="4" fillId="0" borderId="0" xfId="0" applyFont="1" applyBorder="1" applyAlignment="1">
      <alignment horizontal="left" indent="5"/>
    </xf>
    <xf numFmtId="0" fontId="3" fillId="0" borderId="0" xfId="0" applyFont="1" applyBorder="1" applyAlignment="1">
      <alignment horizontal="center"/>
    </xf>
    <xf numFmtId="0" fontId="3" fillId="0" borderId="0" xfId="0" applyFont="1"/>
    <xf numFmtId="0" fontId="3" fillId="0" borderId="0" xfId="0" applyFont="1" applyBorder="1" applyAlignment="1"/>
    <xf numFmtId="0" fontId="4" fillId="0" borderId="0" xfId="0" applyFont="1" applyBorder="1" applyAlignment="1"/>
    <xf numFmtId="3" fontId="3" fillId="0" borderId="0" xfId="0" applyNumberFormat="1" applyFont="1"/>
    <xf numFmtId="0" fontId="0" fillId="0" borderId="0" xfId="0" applyFill="1"/>
    <xf numFmtId="0" fontId="3" fillId="0" borderId="0" xfId="0" applyFont="1" applyFill="1" applyBorder="1" applyAlignment="1">
      <alignment horizontal="right"/>
    </xf>
    <xf numFmtId="0" fontId="4" fillId="0" borderId="0" xfId="0" applyFont="1"/>
    <xf numFmtId="0" fontId="4" fillId="0" borderId="0" xfId="0" applyFont="1" applyFill="1" applyAlignment="1">
      <alignment horizontal="left" wrapText="1"/>
    </xf>
    <xf numFmtId="3" fontId="4" fillId="0" borderId="0" xfId="0" applyNumberFormat="1" applyFont="1" applyBorder="1" applyAlignment="1"/>
    <xf numFmtId="3" fontId="6" fillId="0" borderId="0" xfId="1" applyNumberFormat="1" applyFont="1" applyFill="1" applyBorder="1" applyAlignment="1">
      <alignment wrapText="1"/>
    </xf>
    <xf numFmtId="3" fontId="4" fillId="0" borderId="0" xfId="0" applyNumberFormat="1" applyFont="1" applyBorder="1" applyAlignment="1">
      <alignment horizontal="right" wrapText="1"/>
    </xf>
    <xf numFmtId="3" fontId="3" fillId="0" borderId="0" xfId="0" applyNumberFormat="1" applyFont="1" applyFill="1" applyBorder="1" applyAlignment="1">
      <alignment wrapText="1"/>
    </xf>
    <xf numFmtId="1" fontId="3" fillId="0" borderId="0" xfId="0" applyNumberFormat="1" applyFont="1" applyFill="1" applyBorder="1" applyAlignment="1">
      <alignment wrapText="1"/>
    </xf>
    <xf numFmtId="0" fontId="4" fillId="0" borderId="0" xfId="0" applyFont="1" applyFill="1" applyBorder="1" applyAlignment="1">
      <alignment wrapText="1"/>
    </xf>
    <xf numFmtId="0" fontId="3" fillId="0" borderId="0" xfId="0" applyFont="1" applyFill="1" applyAlignment="1">
      <alignment horizontal="left" wrapText="1"/>
    </xf>
    <xf numFmtId="0" fontId="0" fillId="0" borderId="0" xfId="0" applyFill="1" applyBorder="1"/>
    <xf numFmtId="0" fontId="0" fillId="0" borderId="0" xfId="0" applyFill="1" applyBorder="1" applyAlignment="1"/>
    <xf numFmtId="0" fontId="3" fillId="0" borderId="0" xfId="0" quotePrefix="1" applyFont="1" applyFill="1" applyBorder="1" applyAlignment="1">
      <alignment horizontal="right"/>
    </xf>
    <xf numFmtId="0" fontId="16" fillId="0" borderId="0" xfId="0" applyFont="1" applyFill="1" applyBorder="1" applyAlignment="1">
      <alignment wrapText="1"/>
    </xf>
    <xf numFmtId="0" fontId="5" fillId="0" borderId="0" xfId="1" applyFont="1" applyFill="1" applyBorder="1"/>
    <xf numFmtId="0" fontId="4" fillId="0" borderId="0" xfId="0" applyFont="1" applyFill="1" applyBorder="1" applyAlignment="1">
      <alignment horizontal="left" wrapText="1" indent="3"/>
    </xf>
    <xf numFmtId="0" fontId="4" fillId="0" borderId="0" xfId="0" applyFont="1" applyFill="1" applyBorder="1"/>
    <xf numFmtId="3" fontId="5" fillId="0" borderId="0" xfId="1" applyNumberFormat="1" applyFont="1" applyFill="1" applyBorder="1"/>
    <xf numFmtId="3" fontId="4" fillId="0" borderId="0" xfId="0" applyNumberFormat="1" applyFont="1" applyFill="1" applyBorder="1"/>
    <xf numFmtId="1" fontId="5" fillId="0" borderId="0" xfId="1" applyNumberFormat="1" applyFont="1" applyFill="1" applyBorder="1"/>
    <xf numFmtId="1" fontId="4" fillId="0" borderId="0" xfId="0" applyNumberFormat="1" applyFont="1" applyFill="1" applyBorder="1"/>
    <xf numFmtId="0" fontId="3" fillId="0" borderId="0" xfId="0" applyFont="1" applyFill="1" applyBorder="1" applyAlignment="1">
      <alignment horizontal="left" wrapText="1" indent="3"/>
    </xf>
    <xf numFmtId="3" fontId="3" fillId="0" borderId="0" xfId="0" applyNumberFormat="1" applyFont="1" applyFill="1" applyBorder="1"/>
    <xf numFmtId="0" fontId="0" fillId="0" borderId="0" xfId="0" applyFill="1" applyBorder="1" applyAlignment="1">
      <alignment wrapText="1"/>
    </xf>
    <xf numFmtId="0" fontId="3" fillId="0" borderId="0" xfId="0" applyFont="1" applyFill="1" applyBorder="1" applyAlignment="1">
      <alignment horizontal="left" wrapText="1"/>
    </xf>
    <xf numFmtId="0" fontId="16" fillId="0" borderId="0" xfId="0" applyFont="1" applyFill="1" applyBorder="1" applyAlignment="1"/>
    <xf numFmtId="1" fontId="0" fillId="0" borderId="0" xfId="0" applyNumberFormat="1" applyFill="1" applyBorder="1"/>
    <xf numFmtId="4" fontId="0" fillId="0" borderId="0" xfId="0" applyNumberFormat="1" applyFill="1" applyBorder="1"/>
    <xf numFmtId="0" fontId="4" fillId="0" borderId="0" xfId="0" applyFont="1" applyFill="1" applyBorder="1" applyAlignment="1"/>
    <xf numFmtId="0" fontId="17" fillId="0" borderId="0" xfId="0" applyFont="1" applyFill="1" applyBorder="1"/>
    <xf numFmtId="0" fontId="3" fillId="0" borderId="0" xfId="0" applyFont="1" applyFill="1" applyBorder="1" applyAlignment="1">
      <alignment horizontal="left" indent="3"/>
    </xf>
    <xf numFmtId="1" fontId="3" fillId="0" borderId="0" xfId="0" applyNumberFormat="1" applyFont="1" applyFill="1" applyBorder="1"/>
    <xf numFmtId="0" fontId="18" fillId="0" borderId="0" xfId="0" applyFont="1" applyFill="1" applyBorder="1"/>
    <xf numFmtId="0" fontId="3" fillId="0" borderId="0" xfId="0" applyFont="1" applyFill="1" applyBorder="1" applyAlignment="1"/>
    <xf numFmtId="0" fontId="4" fillId="0" borderId="0" xfId="0" applyFont="1" applyFill="1" applyBorder="1" applyAlignment="1">
      <alignment horizontal="left" indent="3"/>
    </xf>
    <xf numFmtId="3" fontId="0" fillId="0" borderId="0" xfId="0" applyNumberFormat="1" applyFill="1" applyBorder="1"/>
    <xf numFmtId="165" fontId="0" fillId="0" borderId="0" xfId="0" applyNumberFormat="1" applyFill="1" applyBorder="1"/>
    <xf numFmtId="168" fontId="0" fillId="0" borderId="0" xfId="0" applyNumberFormat="1" applyFill="1" applyBorder="1"/>
    <xf numFmtId="3" fontId="4"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0" xfId="0" applyFont="1" applyFill="1" applyBorder="1" applyAlignment="1">
      <alignment horizontal="center" wrapText="1"/>
    </xf>
    <xf numFmtId="3" fontId="0" fillId="0" borderId="0" xfId="0" applyNumberFormat="1" applyFill="1" applyBorder="1" applyAlignment="1">
      <alignment horizontal="right"/>
    </xf>
    <xf numFmtId="1" fontId="3" fillId="0" borderId="0" xfId="0" applyNumberFormat="1" applyFont="1" applyFill="1" applyBorder="1" applyAlignment="1">
      <alignment horizontal="right"/>
    </xf>
    <xf numFmtId="0" fontId="20" fillId="0" borderId="0" xfId="0" applyFont="1" applyFill="1" applyBorder="1"/>
    <xf numFmtId="4" fontId="4" fillId="0" borderId="0" xfId="0" applyNumberFormat="1" applyFont="1" applyFill="1" applyBorder="1"/>
    <xf numFmtId="1" fontId="4" fillId="0" borderId="0" xfId="0" applyNumberFormat="1" applyFont="1" applyFill="1" applyBorder="1" applyAlignment="1">
      <alignment horizontal="right"/>
    </xf>
    <xf numFmtId="0" fontId="3" fillId="0" borderId="0" xfId="0" applyFont="1" applyBorder="1"/>
    <xf numFmtId="0" fontId="16" fillId="0" borderId="0" xfId="0" applyFont="1" applyBorder="1" applyAlignment="1"/>
    <xf numFmtId="0" fontId="0" fillId="0" borderId="0" xfId="0" applyBorder="1" applyAlignment="1">
      <alignment horizontal="left" wrapText="1" indent="3"/>
    </xf>
    <xf numFmtId="0" fontId="3" fillId="0" borderId="0" xfId="0" applyFont="1" applyBorder="1" applyAlignment="1">
      <alignment horizontal="left" wrapText="1"/>
    </xf>
    <xf numFmtId="0" fontId="4" fillId="0" borderId="0" xfId="0" applyFont="1" applyBorder="1"/>
    <xf numFmtId="4" fontId="5" fillId="0" borderId="0" xfId="1" applyNumberFormat="1" applyFont="1" applyFill="1" applyBorder="1"/>
    <xf numFmtId="4" fontId="9" fillId="0" borderId="0" xfId="0" applyNumberFormat="1" applyFont="1" applyFill="1" applyBorder="1"/>
    <xf numFmtId="0" fontId="5" fillId="0" borderId="0" xfId="1" applyFont="1" applyFill="1" applyBorder="1" applyAlignment="1">
      <alignment horizontal="right"/>
    </xf>
    <xf numFmtId="4" fontId="5" fillId="0" borderId="0" xfId="1" applyNumberFormat="1" applyFont="1" applyFill="1" applyBorder="1" applyAlignment="1">
      <alignment horizontal="right"/>
    </xf>
    <xf numFmtId="0" fontId="17" fillId="0" borderId="0" xfId="0" quotePrefix="1" applyFont="1" applyBorder="1" applyAlignment="1">
      <alignment horizontal="left" indent="3"/>
    </xf>
    <xf numFmtId="165" fontId="5" fillId="0" borderId="0" xfId="1" applyNumberFormat="1" applyFont="1" applyFill="1" applyBorder="1"/>
    <xf numFmtId="0" fontId="12" fillId="0" borderId="0" xfId="0" quotePrefix="1" applyFont="1" applyBorder="1" applyAlignment="1">
      <alignment horizontal="left" wrapText="1" indent="3"/>
    </xf>
    <xf numFmtId="0" fontId="4" fillId="0" borderId="0" xfId="0" applyFont="1" applyFill="1" applyBorder="1" applyAlignment="1">
      <alignment horizontal="right"/>
    </xf>
    <xf numFmtId="0" fontId="4" fillId="0" borderId="0" xfId="0" quotePrefix="1" applyFont="1" applyFill="1" applyBorder="1" applyAlignment="1">
      <alignment horizontal="right"/>
    </xf>
    <xf numFmtId="0" fontId="4" fillId="0" borderId="0" xfId="0" applyFont="1" applyBorder="1" applyAlignment="1">
      <alignment horizontal="left" wrapText="1"/>
    </xf>
    <xf numFmtId="0" fontId="4" fillId="0" borderId="0" xfId="0" applyFont="1" applyBorder="1" applyAlignment="1">
      <alignment wrapText="1"/>
    </xf>
    <xf numFmtId="169" fontId="17" fillId="0" borderId="0" xfId="0" applyNumberFormat="1" applyFont="1" applyFill="1" applyBorder="1"/>
    <xf numFmtId="171" fontId="17" fillId="0" borderId="0" xfId="0" applyNumberFormat="1" applyFont="1" applyFill="1" applyBorder="1"/>
    <xf numFmtId="0" fontId="4" fillId="0" borderId="0" xfId="0" quotePrefix="1" applyFont="1" applyFill="1" applyBorder="1" applyAlignment="1">
      <alignment horizontal="left" wrapText="1" indent="3"/>
    </xf>
    <xf numFmtId="0" fontId="3" fillId="0" borderId="0" xfId="0" quotePrefix="1" applyFont="1" applyFill="1" applyBorder="1" applyAlignment="1"/>
    <xf numFmtId="0" fontId="23" fillId="0" borderId="0" xfId="0" applyFont="1" applyFill="1" applyBorder="1"/>
    <xf numFmtId="0" fontId="24" fillId="0" borderId="0" xfId="0" applyFont="1" applyFill="1" applyBorder="1"/>
    <xf numFmtId="171" fontId="23" fillId="0" borderId="0" xfId="0" applyNumberFormat="1" applyFont="1" applyFill="1" applyBorder="1"/>
    <xf numFmtId="1" fontId="23" fillId="0" borderId="0" xfId="0" applyNumberFormat="1" applyFont="1" applyFill="1" applyBorder="1" applyAlignment="1">
      <alignment horizontal="right"/>
    </xf>
    <xf numFmtId="169" fontId="4" fillId="0" borderId="0" xfId="0" applyNumberFormat="1" applyFont="1" applyFill="1" applyBorder="1"/>
    <xf numFmtId="170" fontId="4" fillId="0" borderId="0" xfId="0" applyNumberFormat="1" applyFont="1" applyFill="1" applyBorder="1" applyAlignment="1">
      <alignment horizontal="center"/>
    </xf>
    <xf numFmtId="0" fontId="9" fillId="0" borderId="0" xfId="0" applyFont="1" applyFill="1" applyBorder="1" applyAlignment="1">
      <alignment horizontal="right"/>
    </xf>
    <xf numFmtId="0" fontId="17" fillId="0" borderId="0" xfId="0" applyFont="1" applyFill="1" applyBorder="1" applyAlignment="1">
      <alignment horizontal="right"/>
    </xf>
    <xf numFmtId="1" fontId="4" fillId="0" borderId="0" xfId="0" applyNumberFormat="1" applyFont="1" applyFill="1" applyBorder="1" applyAlignment="1">
      <alignment horizontal="center"/>
    </xf>
    <xf numFmtId="0" fontId="0" fillId="0" borderId="0" xfId="0" applyBorder="1" applyAlignment="1">
      <alignment wrapText="1"/>
    </xf>
    <xf numFmtId="0" fontId="0" fillId="0" borderId="0" xfId="0" applyBorder="1"/>
    <xf numFmtId="0" fontId="3" fillId="0" borderId="0" xfId="0" applyFont="1" applyAlignment="1">
      <alignment horizontal="center"/>
    </xf>
    <xf numFmtId="0" fontId="18" fillId="0" borderId="0" xfId="0" applyFont="1" applyBorder="1"/>
    <xf numFmtId="0" fontId="3" fillId="0" borderId="0" xfId="0" applyFont="1" applyBorder="1" applyAlignment="1">
      <alignment horizontal="left" vertical="top" wrapText="1"/>
    </xf>
    <xf numFmtId="0" fontId="0" fillId="0" borderId="0" xfId="0" applyBorder="1" applyAlignment="1"/>
    <xf numFmtId="0" fontId="4" fillId="0" borderId="0" xfId="0" applyFont="1" applyBorder="1" applyAlignment="1">
      <alignment horizontal="right" wrapText="1"/>
    </xf>
    <xf numFmtId="3" fontId="0" fillId="0" borderId="0" xfId="0" applyNumberFormat="1" applyFill="1" applyBorder="1" applyAlignment="1">
      <alignment horizontal="right" wrapText="1"/>
    </xf>
    <xf numFmtId="3" fontId="4" fillId="0" borderId="0" xfId="0" applyNumberFormat="1" applyFont="1" applyBorder="1" applyAlignment="1">
      <alignment horizontal="right"/>
    </xf>
    <xf numFmtId="0" fontId="0" fillId="0" borderId="0" xfId="0" quotePrefix="1" applyBorder="1" applyAlignment="1">
      <alignment wrapText="1"/>
    </xf>
    <xf numFmtId="0" fontId="3" fillId="0" borderId="0" xfId="0" applyFont="1" applyBorder="1" applyAlignment="1">
      <alignment horizontal="center"/>
    </xf>
    <xf numFmtId="0" fontId="3" fillId="0" borderId="0" xfId="0" quotePrefix="1" applyFont="1" applyBorder="1" applyAlignment="1">
      <alignment wrapText="1"/>
    </xf>
    <xf numFmtId="1" fontId="0" fillId="0" borderId="0" xfId="0" applyNumberFormat="1" applyBorder="1"/>
    <xf numFmtId="0" fontId="3" fillId="0" borderId="0" xfId="0" applyFont="1" applyBorder="1" applyAlignment="1">
      <alignment vertical="top"/>
    </xf>
    <xf numFmtId="0" fontId="25" fillId="0" borderId="0" xfId="0" applyFont="1" applyFill="1" applyBorder="1"/>
    <xf numFmtId="0" fontId="26" fillId="0" borderId="0" xfId="0" applyFont="1" applyFill="1" applyBorder="1"/>
    <xf numFmtId="0" fontId="18" fillId="0" borderId="0" xfId="0" applyFont="1" applyFill="1" applyBorder="1" applyAlignment="1">
      <alignment horizontal="left" wrapText="1" indent="3"/>
    </xf>
    <xf numFmtId="3" fontId="3" fillId="0" borderId="0" xfId="0" quotePrefix="1" applyNumberFormat="1" applyFont="1" applyBorder="1" applyAlignment="1">
      <alignment horizontal="right"/>
    </xf>
    <xf numFmtId="3" fontId="4" fillId="0" borderId="0" xfId="0" applyNumberFormat="1" applyFont="1" applyBorder="1"/>
    <xf numFmtId="0" fontId="8" fillId="0" borderId="0" xfId="0" applyFont="1" applyFill="1" applyBorder="1" applyAlignment="1">
      <alignment wrapText="1"/>
    </xf>
    <xf numFmtId="1" fontId="3" fillId="0" borderId="0" xfId="0" applyNumberFormat="1" applyFont="1" applyBorder="1"/>
    <xf numFmtId="1" fontId="3" fillId="0" borderId="0" xfId="0" applyNumberFormat="1" applyFont="1"/>
    <xf numFmtId="1" fontId="0" fillId="0" borderId="0" xfId="0" applyNumberFormat="1" applyFill="1"/>
    <xf numFmtId="0" fontId="14" fillId="0" borderId="0" xfId="0" applyFont="1" applyAlignment="1">
      <alignment wrapText="1"/>
    </xf>
    <xf numFmtId="3" fontId="0" fillId="0" borderId="0" xfId="0" applyNumberFormat="1" applyAlignment="1">
      <alignment wrapText="1"/>
    </xf>
    <xf numFmtId="4" fontId="3" fillId="0" borderId="0" xfId="0" applyNumberFormat="1" applyFont="1" applyFill="1" applyBorder="1" applyAlignment="1">
      <alignment wrapText="1"/>
    </xf>
    <xf numFmtId="164" fontId="3" fillId="0" borderId="0" xfId="0" applyNumberFormat="1" applyFont="1" applyFill="1" applyBorder="1" applyAlignment="1">
      <alignment wrapText="1"/>
    </xf>
    <xf numFmtId="0" fontId="18" fillId="0" borderId="0" xfId="0" applyFont="1" applyBorder="1" applyAlignment="1">
      <alignment wrapText="1"/>
    </xf>
    <xf numFmtId="173" fontId="0" fillId="0" borderId="0" xfId="0" applyNumberFormat="1" applyAlignment="1">
      <alignment wrapText="1"/>
    </xf>
    <xf numFmtId="0" fontId="3" fillId="0" borderId="0" xfId="0" quotePrefix="1" applyFont="1" applyFill="1" applyBorder="1" applyAlignment="1">
      <alignment horizontal="right" wrapText="1"/>
    </xf>
    <xf numFmtId="0" fontId="17" fillId="0" borderId="0" xfId="0" applyFont="1" applyFill="1" applyAlignment="1">
      <alignment wrapText="1"/>
    </xf>
    <xf numFmtId="3" fontId="3" fillId="0" borderId="0" xfId="0" applyNumberFormat="1" applyFont="1" applyFill="1" applyBorder="1" applyAlignment="1">
      <alignment horizontal="right" wrapText="1"/>
    </xf>
    <xf numFmtId="0" fontId="3" fillId="0" borderId="0" xfId="0" applyFont="1" applyAlignment="1">
      <alignment wrapText="1"/>
    </xf>
    <xf numFmtId="0" fontId="16" fillId="0" borderId="0" xfId="0" applyFont="1" applyAlignment="1">
      <alignment wrapText="1"/>
    </xf>
    <xf numFmtId="0" fontId="3" fillId="0" borderId="0" xfId="0" applyFont="1" applyBorder="1" applyAlignment="1">
      <alignment wrapText="1"/>
    </xf>
    <xf numFmtId="3" fontId="4" fillId="0" borderId="0" xfId="0" applyNumberFormat="1" applyFont="1" applyAlignment="1">
      <alignment horizontal="right"/>
    </xf>
    <xf numFmtId="4" fontId="4" fillId="0" borderId="0" xfId="0" applyNumberFormat="1" applyFont="1" applyFill="1"/>
    <xf numFmtId="0" fontId="22" fillId="0" borderId="0" xfId="0" applyFont="1"/>
    <xf numFmtId="0" fontId="3" fillId="0" borderId="0" xfId="0" applyFont="1" applyAlignment="1">
      <alignment horizontal="right"/>
    </xf>
    <xf numFmtId="3" fontId="4" fillId="0" borderId="0" xfId="0" applyNumberFormat="1" applyFont="1"/>
    <xf numFmtId="4" fontId="4" fillId="0" borderId="0" xfId="0" applyNumberFormat="1" applyFont="1"/>
    <xf numFmtId="4" fontId="3" fillId="0" borderId="0" xfId="0" applyNumberFormat="1" applyFont="1"/>
    <xf numFmtId="0" fontId="11" fillId="0" borderId="0" xfId="0" applyFont="1"/>
    <xf numFmtId="0" fontId="4" fillId="0" borderId="0" xfId="0" applyFont="1" applyAlignment="1"/>
    <xf numFmtId="4" fontId="0" fillId="0" borderId="0" xfId="0" applyNumberFormat="1" applyFill="1"/>
    <xf numFmtId="166" fontId="0" fillId="0" borderId="0" xfId="0" applyNumberFormat="1"/>
    <xf numFmtId="169" fontId="0" fillId="0" borderId="0" xfId="0" applyNumberFormat="1" applyBorder="1"/>
    <xf numFmtId="169" fontId="0" fillId="0" borderId="0" xfId="0" applyNumberFormat="1"/>
    <xf numFmtId="0" fontId="4" fillId="0" borderId="0" xfId="0" quotePrefix="1" applyFont="1" applyBorder="1" applyAlignment="1">
      <alignment horizontal="right"/>
    </xf>
    <xf numFmtId="1" fontId="4" fillId="0" borderId="0" xfId="0" quotePrefix="1" applyNumberFormat="1" applyFont="1" applyBorder="1" applyAlignment="1">
      <alignment horizontal="right"/>
    </xf>
    <xf numFmtId="0" fontId="17" fillId="0" borderId="0" xfId="0" applyFont="1"/>
    <xf numFmtId="0" fontId="19" fillId="0" borderId="0" xfId="0" applyFont="1" applyBorder="1" applyAlignment="1">
      <alignment horizontal="right"/>
    </xf>
    <xf numFmtId="1" fontId="0" fillId="0" borderId="0" xfId="0" applyNumberFormat="1" applyFill="1" applyAlignment="1">
      <alignment horizontal="right"/>
    </xf>
    <xf numFmtId="0" fontId="3" fillId="0" borderId="0" xfId="5" applyFont="1" applyBorder="1"/>
    <xf numFmtId="0" fontId="4" fillId="0" borderId="0" xfId="5" applyFont="1" applyBorder="1"/>
    <xf numFmtId="0" fontId="4" fillId="0" borderId="0" xfId="5" applyFont="1" applyFill="1" applyBorder="1"/>
    <xf numFmtId="0" fontId="28" fillId="0" borderId="0" xfId="5" applyFont="1"/>
    <xf numFmtId="0" fontId="4" fillId="0" borderId="0" xfId="5" applyFont="1"/>
    <xf numFmtId="0" fontId="4" fillId="0" borderId="0" xfId="5" applyFont="1" applyFill="1"/>
    <xf numFmtId="0" fontId="9" fillId="0" borderId="0" xfId="0" applyFont="1" applyFill="1" applyBorder="1" applyAlignment="1">
      <alignment wrapText="1"/>
    </xf>
    <xf numFmtId="1" fontId="3" fillId="0" borderId="0" xfId="0" quotePrefix="1" applyNumberFormat="1" applyFont="1" applyFill="1" applyBorder="1" applyAlignment="1" applyProtection="1">
      <alignment horizontal="right" wrapText="1"/>
      <protection locked="0"/>
    </xf>
    <xf numFmtId="3" fontId="9" fillId="0" borderId="0" xfId="0" applyNumberFormat="1" applyFont="1" applyBorder="1" applyAlignment="1">
      <alignment horizontal="center"/>
    </xf>
    <xf numFmtId="4" fontId="4" fillId="0" borderId="0" xfId="0" applyNumberFormat="1" applyFont="1" applyBorder="1" applyAlignment="1" applyProtection="1">
      <alignment horizontal="left"/>
      <protection locked="0"/>
    </xf>
    <xf numFmtId="4" fontId="4" fillId="0" borderId="0" xfId="0" applyNumberFormat="1" applyFont="1" applyBorder="1"/>
    <xf numFmtId="3" fontId="4" fillId="0" borderId="0" xfId="0" applyNumberFormat="1" applyFont="1" applyBorder="1" applyAlignment="1">
      <alignment horizontal="center"/>
    </xf>
    <xf numFmtId="4" fontId="4" fillId="0" borderId="0" xfId="0" applyNumberFormat="1" applyFont="1" applyBorder="1" applyAlignment="1">
      <alignment horizontal="left" wrapText="1" indent="3"/>
    </xf>
    <xf numFmtId="4" fontId="9" fillId="0" borderId="0" xfId="0" applyNumberFormat="1" applyFont="1" applyBorder="1"/>
    <xf numFmtId="4" fontId="7" fillId="0" borderId="0" xfId="0" applyNumberFormat="1" applyFont="1" applyBorder="1"/>
    <xf numFmtId="4" fontId="3" fillId="0" borderId="0" xfId="0" applyNumberFormat="1" applyFont="1" applyBorder="1"/>
    <xf numFmtId="4" fontId="11" fillId="0" borderId="0" xfId="0" applyNumberFormat="1" applyFont="1" applyFill="1" applyBorder="1" applyAlignment="1" applyProtection="1">
      <alignment horizontal="left"/>
      <protection locked="0"/>
    </xf>
    <xf numFmtId="4" fontId="11" fillId="0" borderId="0" xfId="0" applyNumberFormat="1" applyFont="1" applyFill="1" applyBorder="1"/>
    <xf numFmtId="3" fontId="29" fillId="0" borderId="0" xfId="0" applyNumberFormat="1" applyFont="1" applyFill="1" applyBorder="1" applyAlignment="1">
      <alignment horizontal="center"/>
    </xf>
    <xf numFmtId="4" fontId="4" fillId="0" borderId="0" xfId="0" applyNumberFormat="1" applyFont="1" applyBorder="1" applyAlignment="1">
      <alignment wrapText="1"/>
    </xf>
    <xf numFmtId="0" fontId="3" fillId="0" borderId="0" xfId="0" applyFont="1" applyAlignment="1"/>
    <xf numFmtId="4" fontId="3" fillId="0" borderId="0" xfId="0" applyNumberFormat="1" applyFont="1" applyBorder="1" applyAlignment="1" applyProtection="1">
      <alignment horizontal="left"/>
      <protection locked="0"/>
    </xf>
    <xf numFmtId="3" fontId="4" fillId="0" borderId="0" xfId="0" applyNumberFormat="1" applyFont="1" applyBorder="1" applyAlignment="1" applyProtection="1">
      <alignment horizontal="left"/>
    </xf>
    <xf numFmtId="165" fontId="4" fillId="0" borderId="0" xfId="0" applyNumberFormat="1" applyFont="1"/>
    <xf numFmtId="3" fontId="9" fillId="0" borderId="0" xfId="0" applyNumberFormat="1" applyFont="1" applyAlignment="1">
      <alignment horizontal="center"/>
    </xf>
    <xf numFmtId="165" fontId="4" fillId="0" borderId="0" xfId="0" applyNumberFormat="1" applyFont="1" applyFill="1" applyBorder="1"/>
    <xf numFmtId="1" fontId="3" fillId="0" borderId="0" xfId="0" quotePrefix="1" applyNumberFormat="1" applyFont="1" applyFill="1" applyBorder="1" applyAlignment="1" applyProtection="1">
      <alignment horizontal="right"/>
      <protection locked="0"/>
    </xf>
    <xf numFmtId="3" fontId="3" fillId="0" borderId="0" xfId="0" applyNumberFormat="1" applyFont="1" applyFill="1" applyBorder="1" applyAlignment="1" applyProtection="1">
      <alignment horizontal="left"/>
    </xf>
    <xf numFmtId="3" fontId="9" fillId="0" borderId="0" xfId="0" applyNumberFormat="1" applyFont="1" applyFill="1" applyBorder="1" applyAlignment="1">
      <alignment horizontal="center"/>
    </xf>
    <xf numFmtId="165" fontId="4" fillId="0" borderId="0" xfId="0" applyNumberFormat="1" applyFont="1" applyFill="1" applyBorder="1" applyAlignment="1">
      <alignment horizontal="right"/>
    </xf>
    <xf numFmtId="3" fontId="9" fillId="0" borderId="0" xfId="0" quotePrefix="1" applyNumberFormat="1" applyFont="1" applyFill="1" applyBorder="1" applyAlignment="1">
      <alignment horizontal="center"/>
    </xf>
    <xf numFmtId="165" fontId="4" fillId="0" borderId="0" xfId="0" quotePrefix="1" applyNumberFormat="1" applyFont="1" applyFill="1" applyBorder="1" applyAlignment="1">
      <alignment horizontal="right"/>
    </xf>
    <xf numFmtId="3" fontId="4" fillId="0" borderId="0" xfId="0" applyNumberFormat="1" applyFont="1" applyFill="1" applyBorder="1" applyAlignment="1" applyProtection="1">
      <alignment horizontal="left"/>
    </xf>
    <xf numFmtId="4" fontId="3" fillId="0" borderId="0" xfId="0" applyNumberFormat="1" applyFont="1" applyFill="1" applyBorder="1" applyAlignment="1" applyProtection="1">
      <alignment wrapText="1"/>
    </xf>
    <xf numFmtId="3" fontId="3" fillId="0" borderId="0" xfId="0" applyNumberFormat="1" applyFont="1" applyFill="1" applyBorder="1" applyAlignment="1" applyProtection="1">
      <alignment wrapText="1"/>
    </xf>
    <xf numFmtId="0" fontId="17" fillId="0" borderId="0" xfId="0" applyFont="1" applyFill="1"/>
    <xf numFmtId="0" fontId="0" fillId="0" borderId="0" xfId="0" quotePrefix="1"/>
    <xf numFmtId="4" fontId="0" fillId="0" borderId="0" xfId="0" quotePrefix="1" applyNumberFormat="1" applyAlignment="1">
      <alignment horizontal="right"/>
    </xf>
    <xf numFmtId="0" fontId="3" fillId="0" borderId="0" xfId="0" applyFont="1" applyFill="1" applyBorder="1" applyProtection="1"/>
    <xf numFmtId="3" fontId="4" fillId="0" borderId="0" xfId="0" applyNumberFormat="1" applyFont="1" applyFill="1" applyBorder="1" applyProtection="1">
      <protection locked="0"/>
    </xf>
    <xf numFmtId="3" fontId="20" fillId="0" borderId="0" xfId="0" applyNumberFormat="1" applyFont="1" applyFill="1" applyBorder="1" applyProtection="1">
      <protection locked="0"/>
    </xf>
    <xf numFmtId="3" fontId="3" fillId="0" borderId="0" xfId="0" applyNumberFormat="1" applyFont="1" applyFill="1" applyBorder="1" applyProtection="1">
      <protection locked="0"/>
    </xf>
    <xf numFmtId="3" fontId="4" fillId="0" borderId="0" xfId="0" quotePrefix="1" applyNumberFormat="1" applyFont="1" applyFill="1" applyBorder="1" applyAlignment="1" applyProtection="1">
      <alignment horizontal="left"/>
      <protection locked="0"/>
    </xf>
    <xf numFmtId="3" fontId="15" fillId="0" borderId="0" xfId="0" applyNumberFormat="1" applyFont="1" applyFill="1" applyBorder="1" applyProtection="1">
      <protection locked="0"/>
    </xf>
    <xf numFmtId="3" fontId="4" fillId="0" borderId="0" xfId="0" applyNumberFormat="1" applyFont="1" applyFill="1" applyBorder="1" applyAlignment="1" applyProtection="1">
      <alignment horizontal="left"/>
      <protection locked="0"/>
    </xf>
    <xf numFmtId="174" fontId="4" fillId="0" borderId="0" xfId="0" applyNumberFormat="1" applyFont="1"/>
    <xf numFmtId="0" fontId="3" fillId="0" borderId="0" xfId="0" applyFont="1" applyAlignment="1">
      <alignment horizontal="left"/>
    </xf>
    <xf numFmtId="174" fontId="4" fillId="0" borderId="0" xfId="0" applyNumberFormat="1" applyFont="1" applyFill="1"/>
    <xf numFmtId="164" fontId="3" fillId="0" borderId="0" xfId="0" applyNumberFormat="1" applyFont="1" applyFill="1"/>
    <xf numFmtId="166" fontId="3" fillId="0" borderId="0" xfId="0" applyNumberFormat="1" applyFont="1" applyFill="1"/>
    <xf numFmtId="0" fontId="30" fillId="0" borderId="0" xfId="0" applyFont="1" applyFill="1" applyBorder="1"/>
    <xf numFmtId="0" fontId="22" fillId="0" borderId="0" xfId="0" applyFont="1" applyFill="1" applyAlignment="1">
      <alignment vertical="center"/>
    </xf>
    <xf numFmtId="0" fontId="27" fillId="0" borderId="0" xfId="0" applyFont="1"/>
    <xf numFmtId="3" fontId="22" fillId="0" borderId="0" xfId="0" applyNumberFormat="1" applyFont="1" applyBorder="1" applyAlignment="1">
      <alignment horizontal="right"/>
    </xf>
    <xf numFmtId="4" fontId="27" fillId="0" borderId="0" xfId="0" applyNumberFormat="1" applyFont="1" applyFill="1" applyBorder="1"/>
    <xf numFmtId="3" fontId="22" fillId="0" borderId="0" xfId="0" applyNumberFormat="1" applyFont="1" applyFill="1" applyBorder="1"/>
    <xf numFmtId="3" fontId="27" fillId="0" borderId="0" xfId="0" applyNumberFormat="1" applyFont="1" applyFill="1" applyBorder="1"/>
    <xf numFmtId="0" fontId="22" fillId="0" borderId="0" xfId="0" applyFont="1" applyBorder="1"/>
    <xf numFmtId="0" fontId="3" fillId="0" borderId="0" xfId="8">
      <alignment horizontal="center" wrapText="1"/>
    </xf>
    <xf numFmtId="49" fontId="14" fillId="0" borderId="0" xfId="45">
      <alignment horizontal="left"/>
    </xf>
    <xf numFmtId="0" fontId="35" fillId="0" borderId="2" xfId="31" applyFill="1">
      <alignment horizontal="left"/>
    </xf>
    <xf numFmtId="0" fontId="35" fillId="0" borderId="2" xfId="33" quotePrefix="1" applyFill="1">
      <alignment horizontal="right"/>
    </xf>
    <xf numFmtId="0" fontId="3" fillId="0" borderId="0" xfId="7">
      <alignment wrapText="1"/>
    </xf>
    <xf numFmtId="0" fontId="4" fillId="0" borderId="0" xfId="22" applyBorder="1">
      <alignment horizontal="left"/>
    </xf>
    <xf numFmtId="0" fontId="3" fillId="0" borderId="1" xfId="34" applyAlignment="1">
      <alignment horizontal="left" wrapText="1" indent="3"/>
    </xf>
    <xf numFmtId="0" fontId="35" fillId="0" borderId="2" xfId="33">
      <alignment horizontal="right"/>
    </xf>
    <xf numFmtId="0" fontId="4" fillId="0" borderId="0" xfId="22" applyBorder="1" applyAlignment="1">
      <alignment horizontal="left" indent="3"/>
    </xf>
    <xf numFmtId="0" fontId="35" fillId="0" borderId="2" xfId="33" applyFill="1">
      <alignment horizontal="right"/>
    </xf>
    <xf numFmtId="0" fontId="4" fillId="0" borderId="0" xfId="25" applyNumberFormat="1" applyFill="1" applyBorder="1">
      <alignment horizontal="right"/>
    </xf>
    <xf numFmtId="3" fontId="4" fillId="0" borderId="0" xfId="25" applyNumberFormat="1" applyFill="1" applyBorder="1">
      <alignment horizontal="right"/>
    </xf>
    <xf numFmtId="1" fontId="4" fillId="0" borderId="0" xfId="25" applyNumberFormat="1" applyFill="1" applyBorder="1">
      <alignment horizontal="right"/>
    </xf>
    <xf numFmtId="2" fontId="4" fillId="0" borderId="0" xfId="25" applyNumberFormat="1" applyFill="1" applyBorder="1">
      <alignment horizontal="right"/>
    </xf>
    <xf numFmtId="0" fontId="33" fillId="3" borderId="0" xfId="21" applyNumberFormat="1">
      <alignment horizontal="right"/>
    </xf>
    <xf numFmtId="3" fontId="33" fillId="3" borderId="0" xfId="21" applyNumberFormat="1">
      <alignment horizontal="right"/>
    </xf>
    <xf numFmtId="1" fontId="33" fillId="3" borderId="0" xfId="21" applyNumberFormat="1">
      <alignment horizontal="right"/>
    </xf>
    <xf numFmtId="2" fontId="33" fillId="3" borderId="0" xfId="21" applyNumberFormat="1">
      <alignment horizontal="right"/>
    </xf>
    <xf numFmtId="0" fontId="35" fillId="0" borderId="2" xfId="31" quotePrefix="1" applyFill="1">
      <alignment horizontal="left"/>
    </xf>
    <xf numFmtId="4" fontId="4" fillId="0" borderId="0" xfId="25" applyNumberFormat="1" applyFill="1" applyBorder="1">
      <alignment horizontal="right"/>
    </xf>
    <xf numFmtId="0" fontId="4" fillId="0" borderId="0" xfId="22" applyFill="1" applyBorder="1">
      <alignment horizontal="left"/>
    </xf>
    <xf numFmtId="0" fontId="35" fillId="0" borderId="2" xfId="32" applyFill="1">
      <alignment horizontal="left"/>
    </xf>
    <xf numFmtId="0" fontId="3" fillId="0" borderId="1" xfId="34" applyFill="1" applyAlignment="1"/>
    <xf numFmtId="3" fontId="3" fillId="0" borderId="1" xfId="34" applyNumberFormat="1" applyFill="1" applyAlignment="1">
      <alignment horizontal="right"/>
    </xf>
    <xf numFmtId="0" fontId="3" fillId="0" borderId="1" xfId="34" applyFill="1"/>
    <xf numFmtId="3" fontId="3" fillId="3" borderId="1" xfId="37" applyNumberFormat="1">
      <alignment horizontal="right"/>
    </xf>
    <xf numFmtId="3" fontId="3" fillId="0" borderId="1" xfId="40" applyNumberFormat="1">
      <alignment horizontal="right"/>
    </xf>
    <xf numFmtId="3" fontId="3" fillId="0" borderId="1" xfId="38">
      <alignment horizontal="left"/>
    </xf>
    <xf numFmtId="0" fontId="4" fillId="0" borderId="0" xfId="22" applyFill="1" applyBorder="1" applyAlignment="1">
      <alignment horizontal="left" indent="3"/>
    </xf>
    <xf numFmtId="0" fontId="4" fillId="0" borderId="0" xfId="22" applyFill="1">
      <alignment horizontal="left"/>
    </xf>
    <xf numFmtId="0" fontId="4" fillId="0" borderId="0" xfId="22">
      <alignment horizontal="left"/>
    </xf>
    <xf numFmtId="0" fontId="4" fillId="0" borderId="0" xfId="22" applyFill="1">
      <alignment horizontal="left"/>
    </xf>
    <xf numFmtId="0" fontId="35" fillId="0" borderId="2" xfId="32">
      <alignment horizontal="left"/>
    </xf>
    <xf numFmtId="3" fontId="33" fillId="3" borderId="0" xfId="21" quotePrefix="1" applyNumberFormat="1">
      <alignment horizontal="right"/>
    </xf>
    <xf numFmtId="0" fontId="35" fillId="0" borderId="2" xfId="31">
      <alignment horizontal="left"/>
    </xf>
    <xf numFmtId="0" fontId="4" fillId="0" borderId="0" xfId="25" applyNumberFormat="1">
      <alignment horizontal="right"/>
    </xf>
    <xf numFmtId="3" fontId="4" fillId="0" borderId="0" xfId="25" applyNumberFormat="1" applyFill="1">
      <alignment horizontal="right"/>
    </xf>
    <xf numFmtId="3" fontId="4" fillId="0" borderId="0" xfId="25" quotePrefix="1" applyNumberFormat="1" applyFill="1">
      <alignment horizontal="right"/>
    </xf>
    <xf numFmtId="0" fontId="4" fillId="0" borderId="0" xfId="22" applyFill="1" applyAlignment="1"/>
    <xf numFmtId="0" fontId="33" fillId="3" borderId="0" xfId="21" quotePrefix="1" applyNumberFormat="1">
      <alignment horizontal="right"/>
    </xf>
    <xf numFmtId="0" fontId="3" fillId="0" borderId="1" xfId="34" applyAlignment="1">
      <alignment wrapText="1"/>
    </xf>
    <xf numFmtId="3" fontId="3" fillId="0" borderId="1" xfId="34" applyNumberFormat="1" applyFill="1" applyAlignment="1">
      <alignment wrapText="1"/>
    </xf>
    <xf numFmtId="0" fontId="4" fillId="0" borderId="0" xfId="25" quotePrefix="1" applyNumberFormat="1" applyFill="1" applyBorder="1">
      <alignment horizontal="right"/>
    </xf>
    <xf numFmtId="0" fontId="4" fillId="0" borderId="0" xfId="25" applyNumberFormat="1" applyBorder="1">
      <alignment horizontal="right"/>
    </xf>
    <xf numFmtId="3" fontId="3" fillId="0" borderId="1" xfId="38">
      <alignment horizontal="left"/>
    </xf>
    <xf numFmtId="0" fontId="35" fillId="0" borderId="2" xfId="33" applyFill="1" applyAlignment="1">
      <alignment horizontal="right" wrapText="1"/>
    </xf>
    <xf numFmtId="3" fontId="4" fillId="0" borderId="0" xfId="25" quotePrefix="1" applyNumberFormat="1" applyFill="1" applyBorder="1">
      <alignment horizontal="right"/>
    </xf>
    <xf numFmtId="3" fontId="4" fillId="0" borderId="0" xfId="25" applyNumberFormat="1">
      <alignment horizontal="right"/>
    </xf>
    <xf numFmtId="0" fontId="4" fillId="0" borderId="0" xfId="22" applyAlignment="1">
      <alignment horizontal="left" indent="3"/>
    </xf>
    <xf numFmtId="0" fontId="35" fillId="0" borderId="2" xfId="33" applyAlignment="1">
      <alignment horizontal="right" wrapText="1"/>
    </xf>
    <xf numFmtId="0" fontId="3" fillId="0" borderId="1" xfId="34" applyFill="1" applyAlignment="1">
      <alignment wrapText="1"/>
    </xf>
    <xf numFmtId="1" fontId="3" fillId="3" borderId="1" xfId="37" applyNumberFormat="1">
      <alignment horizontal="right"/>
    </xf>
    <xf numFmtId="1" fontId="3" fillId="0" borderId="1" xfId="40" applyNumberFormat="1">
      <alignment horizontal="right"/>
    </xf>
    <xf numFmtId="0" fontId="3" fillId="0" borderId="1" xfId="34"/>
    <xf numFmtId="1" fontId="3" fillId="0" borderId="1" xfId="34" applyNumberFormat="1"/>
    <xf numFmtId="0" fontId="3" fillId="0" borderId="0" xfId="7" applyAlignment="1">
      <alignment horizontal="left" wrapText="1" indent="3"/>
    </xf>
    <xf numFmtId="1" fontId="4" fillId="0" borderId="0" xfId="25" applyNumberFormat="1">
      <alignment horizontal="right"/>
    </xf>
    <xf numFmtId="0" fontId="3" fillId="0" borderId="1" xfId="34" applyFill="1" applyAlignment="1">
      <alignment horizontal="left" indent="3"/>
    </xf>
    <xf numFmtId="3" fontId="3" fillId="0" borderId="1" xfId="34" applyNumberFormat="1" applyFill="1"/>
    <xf numFmtId="0" fontId="35" fillId="0" borderId="2" xfId="33" quotePrefix="1">
      <alignment horizontal="right"/>
    </xf>
    <xf numFmtId="4" fontId="33" fillId="3" borderId="0" xfId="21" applyNumberFormat="1">
      <alignment horizontal="right"/>
    </xf>
    <xf numFmtId="0" fontId="3" fillId="0" borderId="1" xfId="34" applyFill="1" applyAlignment="1">
      <alignment horizontal="left" wrapText="1" indent="3"/>
    </xf>
    <xf numFmtId="4" fontId="3" fillId="0" borderId="1" xfId="34" applyNumberFormat="1" applyFill="1" applyAlignment="1">
      <alignment wrapText="1"/>
    </xf>
    <xf numFmtId="0" fontId="4" fillId="0" borderId="0" xfId="22" applyFill="1" applyAlignment="1">
      <alignment horizontal="left" indent="3"/>
    </xf>
    <xf numFmtId="14" fontId="4" fillId="0" borderId="0" xfId="25" applyNumberFormat="1">
      <alignment horizontal="right"/>
    </xf>
    <xf numFmtId="14" fontId="33" fillId="3" borderId="0" xfId="21" applyNumberFormat="1">
      <alignment horizontal="right"/>
    </xf>
    <xf numFmtId="1" fontId="33" fillId="3" borderId="0" xfId="21" quotePrefix="1" applyNumberFormat="1">
      <alignment horizontal="right"/>
    </xf>
    <xf numFmtId="164" fontId="3" fillId="0" borderId="1" xfId="40" applyNumberFormat="1">
      <alignment horizontal="right"/>
    </xf>
    <xf numFmtId="1" fontId="4" fillId="0" borderId="0" xfId="25" applyNumberFormat="1" applyFill="1">
      <alignment horizontal="right"/>
    </xf>
    <xf numFmtId="1" fontId="4" fillId="0" borderId="0" xfId="25" quotePrefix="1" applyNumberFormat="1" applyFill="1">
      <alignment horizontal="right"/>
    </xf>
    <xf numFmtId="173" fontId="4" fillId="0" borderId="0" xfId="25" applyNumberFormat="1">
      <alignment horizontal="right"/>
    </xf>
    <xf numFmtId="173" fontId="4" fillId="0" borderId="0" xfId="25" applyNumberFormat="1" applyFill="1">
      <alignment horizontal="right"/>
    </xf>
    <xf numFmtId="4" fontId="4" fillId="0" borderId="0" xfId="25" applyNumberFormat="1" applyFill="1">
      <alignment horizontal="right"/>
    </xf>
    <xf numFmtId="4" fontId="4" fillId="0" borderId="0" xfId="25" applyNumberFormat="1">
      <alignment horizontal="right"/>
    </xf>
    <xf numFmtId="0" fontId="3" fillId="0" borderId="0" xfId="8" quotePrefix="1">
      <alignment horizontal="center" wrapText="1"/>
    </xf>
    <xf numFmtId="3" fontId="4" fillId="0" borderId="0" xfId="25" applyNumberFormat="1" applyBorder="1">
      <alignment horizontal="right"/>
    </xf>
    <xf numFmtId="0" fontId="3" fillId="0" borderId="1" xfId="34" applyAlignment="1">
      <alignment horizontal="left" wrapText="1"/>
    </xf>
    <xf numFmtId="0" fontId="3" fillId="0" borderId="0" xfId="0" applyFont="1" applyAlignment="1">
      <alignment horizontal="left" wrapText="1"/>
    </xf>
    <xf numFmtId="0" fontId="0" fillId="0" borderId="0" xfId="0" applyAlignment="1">
      <alignment wrapText="1"/>
    </xf>
    <xf numFmtId="0" fontId="3" fillId="0" borderId="1" xfId="34" applyAlignment="1">
      <alignment horizontal="left" wrapText="1"/>
    </xf>
    <xf numFmtId="0" fontId="3" fillId="0" borderId="0" xfId="0" applyFont="1" applyBorder="1" applyAlignment="1">
      <alignment horizontal="left" wrapText="1"/>
    </xf>
    <xf numFmtId="0" fontId="3" fillId="0" borderId="0" xfId="8">
      <alignment horizontal="center" wrapText="1"/>
    </xf>
    <xf numFmtId="0" fontId="4" fillId="0" borderId="0" xfId="22" applyFill="1">
      <alignment horizontal="left"/>
    </xf>
    <xf numFmtId="0" fontId="3" fillId="0" borderId="0" xfId="0" applyFont="1" applyAlignment="1">
      <alignment wrapText="1"/>
    </xf>
    <xf numFmtId="0" fontId="21" fillId="0" borderId="0" xfId="0" quotePrefix="1" applyFont="1" applyAlignment="1">
      <alignment wrapText="1"/>
    </xf>
    <xf numFmtId="0" fontId="3" fillId="0" borderId="0" xfId="0" applyFont="1" applyBorder="1" applyAlignment="1">
      <alignment wrapText="1"/>
    </xf>
    <xf numFmtId="0" fontId="4" fillId="0" borderId="0" xfId="22" applyFill="1" applyBorder="1">
      <alignment horizontal="left"/>
    </xf>
    <xf numFmtId="0" fontId="3" fillId="0" borderId="1" xfId="40" applyNumberFormat="1">
      <alignment horizontal="right"/>
    </xf>
    <xf numFmtId="3" fontId="3" fillId="0" borderId="1" xfId="34" applyNumberFormat="1" applyFill="1" applyAlignment="1">
      <alignment horizontal="left" wrapText="1"/>
    </xf>
    <xf numFmtId="3" fontId="3" fillId="0" borderId="0" xfId="13" applyNumberFormat="1">
      <alignment horizontal="right" wrapText="1"/>
    </xf>
    <xf numFmtId="3" fontId="3" fillId="0" borderId="1" xfId="34" applyNumberFormat="1" applyFill="1" applyAlignment="1">
      <alignment horizontal="left"/>
    </xf>
    <xf numFmtId="0" fontId="4" fillId="0" borderId="0" xfId="22">
      <alignment horizontal="left"/>
    </xf>
    <xf numFmtId="3" fontId="3" fillId="0" borderId="1" xfId="34" applyNumberFormat="1" applyAlignment="1">
      <alignment horizontal="right"/>
    </xf>
    <xf numFmtId="3" fontId="3" fillId="0" borderId="0" xfId="13" quotePrefix="1" applyNumberFormat="1">
      <alignment horizontal="right" wrapText="1"/>
    </xf>
    <xf numFmtId="0" fontId="4" fillId="0" borderId="0" xfId="25" applyNumberFormat="1" applyFill="1">
      <alignment horizontal="right"/>
    </xf>
    <xf numFmtId="0" fontId="3" fillId="0" borderId="1" xfId="34" applyAlignment="1"/>
    <xf numFmtId="1" fontId="3" fillId="0" borderId="1" xfId="34" applyNumberFormat="1" applyFill="1"/>
    <xf numFmtId="0" fontId="4" fillId="0" borderId="0" xfId="22" applyFill="1" applyBorder="1" applyAlignment="1">
      <alignment horizontal="left" indent="5"/>
    </xf>
    <xf numFmtId="3" fontId="4" fillId="0" borderId="0" xfId="25" quotePrefix="1" applyNumberFormat="1">
      <alignment horizontal="right"/>
    </xf>
    <xf numFmtId="0" fontId="3" fillId="0" borderId="1" xfId="34" applyAlignment="1">
      <alignment horizontal="left"/>
    </xf>
    <xf numFmtId="0" fontId="3" fillId="0" borderId="1" xfId="34" applyFill="1" applyAlignment="1">
      <alignment vertical="center"/>
    </xf>
    <xf numFmtId="168" fontId="33" fillId="3" borderId="0" xfId="21" applyNumberFormat="1">
      <alignment horizontal="right"/>
    </xf>
    <xf numFmtId="0" fontId="4" fillId="0" borderId="0" xfId="22" applyBorder="1" applyAlignment="1">
      <alignment horizontal="left" indent="5"/>
    </xf>
    <xf numFmtId="4" fontId="3" fillId="0" borderId="1" xfId="34" applyNumberFormat="1" applyAlignment="1">
      <alignment wrapText="1"/>
    </xf>
    <xf numFmtId="4" fontId="3" fillId="0" borderId="1" xfId="34" applyNumberFormat="1"/>
    <xf numFmtId="3" fontId="3" fillId="0" borderId="1" xfId="34" applyNumberFormat="1" applyAlignment="1">
      <alignment horizontal="center"/>
    </xf>
    <xf numFmtId="0" fontId="4" fillId="0" borderId="0" xfId="22" applyBorder="1" applyAlignment="1">
      <alignment horizontal="left" indent="3"/>
    </xf>
    <xf numFmtId="4" fontId="3" fillId="0" borderId="1" xfId="34" applyNumberFormat="1" applyAlignment="1"/>
    <xf numFmtId="3" fontId="20" fillId="0" borderId="0" xfId="41" applyNumberFormat="1" applyBorder="1" applyAlignment="1">
      <alignment horizontal="center"/>
      <protection locked="0"/>
    </xf>
    <xf numFmtId="0" fontId="35" fillId="0" borderId="2" xfId="33">
      <alignment horizontal="right"/>
    </xf>
    <xf numFmtId="1" fontId="4" fillId="0" borderId="0" xfId="25" quotePrefix="1" applyNumberFormat="1" applyBorder="1">
      <alignment horizontal="right"/>
    </xf>
    <xf numFmtId="0" fontId="35" fillId="0" borderId="2" xfId="31" applyFill="1">
      <alignment horizontal="left"/>
    </xf>
    <xf numFmtId="0" fontId="35" fillId="0" borderId="2" xfId="33" applyFill="1">
      <alignment horizontal="right"/>
    </xf>
    <xf numFmtId="3" fontId="3" fillId="3" borderId="1" xfId="37" quotePrefix="1" applyNumberFormat="1">
      <alignment horizontal="right"/>
    </xf>
    <xf numFmtId="165" fontId="33" fillId="3" borderId="0" xfId="21" applyNumberFormat="1">
      <alignment horizontal="right"/>
    </xf>
    <xf numFmtId="169" fontId="33" fillId="3" borderId="0" xfId="21" applyNumberFormat="1">
      <alignment horizontal="right"/>
    </xf>
    <xf numFmtId="169" fontId="4" fillId="0" borderId="0" xfId="25" applyNumberFormat="1" applyFill="1" applyBorder="1">
      <alignment horizontal="right"/>
    </xf>
    <xf numFmtId="165" fontId="4" fillId="0" borderId="0" xfId="25" applyNumberFormat="1">
      <alignment horizontal="right"/>
    </xf>
    <xf numFmtId="165" fontId="3" fillId="0" borderId="1" xfId="34" applyNumberFormat="1" applyFill="1"/>
    <xf numFmtId="3" fontId="3" fillId="0" borderId="1" xfId="34" applyNumberFormat="1" applyFill="1" applyAlignment="1">
      <alignment horizontal="center"/>
    </xf>
    <xf numFmtId="3" fontId="3" fillId="0" borderId="1" xfId="40" quotePrefix="1" applyNumberFormat="1">
      <alignment horizontal="right"/>
    </xf>
    <xf numFmtId="4" fontId="20" fillId="0" borderId="0" xfId="41" applyNumberFormat="1" applyBorder="1" applyAlignment="1">
      <alignment wrapText="1"/>
      <protection locked="0"/>
    </xf>
    <xf numFmtId="3" fontId="20" fillId="0" borderId="0" xfId="41" applyNumberFormat="1" applyBorder="1" applyAlignment="1">
      <alignment wrapText="1"/>
      <protection locked="0"/>
    </xf>
    <xf numFmtId="165" fontId="4" fillId="0" borderId="0" xfId="25" applyNumberFormat="1" applyFill="1" applyBorder="1">
      <alignment horizontal="right"/>
    </xf>
    <xf numFmtId="0" fontId="4" fillId="0" borderId="0" xfId="22" applyFill="1" applyBorder="1" applyAlignment="1">
      <alignment horizontal="left" indent="3"/>
    </xf>
    <xf numFmtId="0" fontId="4" fillId="0" borderId="0" xfId="22" applyAlignment="1">
      <alignment horizontal="left" indent="5"/>
    </xf>
    <xf numFmtId="3" fontId="3" fillId="0" borderId="1" xfId="34" applyNumberFormat="1"/>
    <xf numFmtId="0" fontId="3" fillId="0" borderId="1" xfId="34" applyAlignment="1">
      <alignment horizontal="left" indent="3"/>
    </xf>
    <xf numFmtId="1" fontId="4" fillId="0" borderId="0" xfId="25" quotePrefix="1" applyNumberFormat="1" applyFill="1" applyBorder="1">
      <alignment horizontal="right"/>
    </xf>
    <xf numFmtId="0" fontId="3" fillId="0" borderId="1" xfId="34" applyFill="1" applyAlignment="1">
      <alignment horizontal="left" wrapText="1" indent="7"/>
    </xf>
    <xf numFmtId="0" fontId="3" fillId="0" borderId="0" xfId="7" applyAlignment="1">
      <alignment horizontal="left" wrapText="1" indent="3"/>
    </xf>
    <xf numFmtId="0" fontId="4" fillId="0" borderId="0" xfId="22" applyFill="1" applyBorder="1" applyAlignment="1">
      <alignment horizontal="left" indent="7"/>
    </xf>
    <xf numFmtId="0" fontId="3" fillId="0" borderId="1" xfId="34" applyFill="1" applyAlignment="1">
      <alignment horizontal="left" indent="5"/>
    </xf>
    <xf numFmtId="3" fontId="3" fillId="0" borderId="1" xfId="34" applyNumberFormat="1" applyFill="1" applyAlignment="1">
      <alignment horizontal="left" indent="5"/>
    </xf>
    <xf numFmtId="4" fontId="33" fillId="3" borderId="0" xfId="21" quotePrefix="1" applyNumberFormat="1">
      <alignment horizontal="right"/>
    </xf>
    <xf numFmtId="0" fontId="4" fillId="0" borderId="0" xfId="22" quotePrefix="1" applyBorder="1" applyAlignment="1">
      <alignment horizontal="left" indent="3"/>
    </xf>
    <xf numFmtId="167" fontId="33" fillId="3" borderId="0" xfId="21" applyNumberFormat="1">
      <alignment horizontal="right"/>
    </xf>
    <xf numFmtId="4" fontId="4" fillId="0" borderId="0" xfId="25" quotePrefix="1" applyNumberFormat="1" applyFill="1" applyBorder="1">
      <alignment horizontal="right"/>
    </xf>
    <xf numFmtId="0" fontId="35" fillId="0" borderId="2" xfId="31" applyAlignment="1">
      <alignment horizontal="left" wrapText="1"/>
    </xf>
    <xf numFmtId="2" fontId="4" fillId="0" borderId="0" xfId="25" applyNumberFormat="1" applyBorder="1">
      <alignment horizontal="right"/>
    </xf>
    <xf numFmtId="0" fontId="3" fillId="0" borderId="0" xfId="13">
      <alignment horizontal="right" wrapText="1"/>
    </xf>
    <xf numFmtId="1" fontId="3" fillId="0" borderId="1" xfId="34" applyNumberFormat="1" applyFill="1" applyAlignment="1">
      <alignment wrapText="1"/>
    </xf>
    <xf numFmtId="1" fontId="3" fillId="0" borderId="0" xfId="13" applyNumberFormat="1">
      <alignment horizontal="right" wrapText="1"/>
    </xf>
    <xf numFmtId="0" fontId="4" fillId="0" borderId="0" xfId="25" quotePrefix="1" applyNumberFormat="1" applyFill="1">
      <alignment horizontal="right"/>
    </xf>
    <xf numFmtId="4" fontId="4" fillId="0" borderId="0" xfId="25" quotePrefix="1" applyNumberFormat="1" applyFill="1">
      <alignment horizontal="right"/>
    </xf>
    <xf numFmtId="0" fontId="4" fillId="0" borderId="0" xfId="22" quotePrefix="1" applyAlignment="1">
      <alignment horizontal="left" indent="3"/>
    </xf>
    <xf numFmtId="0" fontId="3" fillId="0" borderId="0" xfId="7" quotePrefix="1">
      <alignment wrapText="1"/>
    </xf>
    <xf numFmtId="0" fontId="4" fillId="0" borderId="0" xfId="22" applyFill="1" applyBorder="1" applyAlignment="1">
      <alignment horizontal="left" wrapText="1" indent="3"/>
    </xf>
    <xf numFmtId="0" fontId="4" fillId="0" borderId="0" xfId="25" quotePrefix="1" applyNumberFormat="1">
      <alignment horizontal="right"/>
    </xf>
    <xf numFmtId="1" fontId="4" fillId="0" borderId="0" xfId="25" applyNumberFormat="1" applyBorder="1">
      <alignment horizontal="right"/>
    </xf>
    <xf numFmtId="1" fontId="3" fillId="0" borderId="1" xfId="34" quotePrefix="1" applyNumberFormat="1" applyFill="1" applyAlignment="1">
      <alignment horizontal="right"/>
    </xf>
    <xf numFmtId="0" fontId="4" fillId="0" borderId="0" xfId="24" applyFont="1" applyFill="1" applyBorder="1"/>
    <xf numFmtId="0" fontId="4" fillId="0" borderId="0" xfId="25" quotePrefix="1" applyNumberFormat="1" applyBorder="1">
      <alignment horizontal="right"/>
    </xf>
    <xf numFmtId="166" fontId="3" fillId="0" borderId="1" xfId="34" applyNumberFormat="1"/>
    <xf numFmtId="0" fontId="3" fillId="0" borderId="1" xfId="34" applyFill="1" applyAlignment="1">
      <alignment vertical="top" wrapText="1"/>
    </xf>
    <xf numFmtId="0" fontId="0" fillId="0" borderId="0" xfId="24" applyFont="1"/>
    <xf numFmtId="0" fontId="3" fillId="0" borderId="1" xfId="34" quotePrefix="1" applyAlignment="1">
      <alignment wrapText="1"/>
    </xf>
    <xf numFmtId="0" fontId="4" fillId="0" borderId="0" xfId="0" applyFont="1" applyAlignment="1">
      <alignment horizontal="left"/>
    </xf>
    <xf numFmtId="0" fontId="4" fillId="0" borderId="0" xfId="22" quotePrefix="1" applyFill="1" applyAlignment="1">
      <alignment horizontal="left" indent="3"/>
    </xf>
    <xf numFmtId="0" fontId="4" fillId="0" borderId="0" xfId="24" applyFont="1" applyFill="1"/>
    <xf numFmtId="0" fontId="4" fillId="0" borderId="0" xfId="22" quotePrefix="1" applyFill="1" applyBorder="1" applyAlignment="1">
      <alignment horizontal="left" indent="3"/>
    </xf>
    <xf numFmtId="3" fontId="4" fillId="0" borderId="0" xfId="25" quotePrefix="1" applyNumberFormat="1" applyBorder="1">
      <alignment horizontal="right"/>
    </xf>
    <xf numFmtId="0" fontId="3" fillId="0" borderId="0" xfId="24" applyFont="1" applyFill="1" applyBorder="1" applyAlignment="1">
      <alignment wrapText="1"/>
    </xf>
    <xf numFmtId="0" fontId="3" fillId="0" borderId="0" xfId="8" applyAlignment="1">
      <alignment wrapText="1"/>
    </xf>
    <xf numFmtId="0" fontId="3" fillId="0" borderId="0" xfId="7" applyAlignment="1">
      <alignment wrapText="1"/>
    </xf>
    <xf numFmtId="0" fontId="4" fillId="0" borderId="0" xfId="24" applyFont="1"/>
    <xf numFmtId="0" fontId="4" fillId="0" borderId="0" xfId="22" applyBorder="1" applyAlignment="1">
      <alignment horizontal="left"/>
    </xf>
    <xf numFmtId="0" fontId="4" fillId="0" borderId="0" xfId="25" applyNumberFormat="1" applyBorder="1" applyAlignment="1">
      <alignment horizontal="right" wrapText="1"/>
    </xf>
    <xf numFmtId="1" fontId="4" fillId="0" borderId="0" xfId="25" applyNumberFormat="1" applyBorder="1" applyAlignment="1">
      <alignment horizontal="right" wrapText="1"/>
    </xf>
    <xf numFmtId="0" fontId="4" fillId="0" borderId="0" xfId="25" applyNumberFormat="1" applyBorder="1" applyAlignment="1">
      <alignment horizontal="right" vertical="center" wrapText="1"/>
    </xf>
    <xf numFmtId="0" fontId="3" fillId="0" borderId="1" xfId="34" quotePrefix="1" applyFill="1" applyAlignment="1"/>
    <xf numFmtId="0" fontId="0" fillId="0" borderId="0" xfId="24" applyFont="1" applyFill="1" applyBorder="1"/>
    <xf numFmtId="1" fontId="3" fillId="0" borderId="1" xfId="34" applyNumberFormat="1" applyFill="1" applyAlignment="1">
      <alignment horizontal="right"/>
    </xf>
    <xf numFmtId="172" fontId="3" fillId="0" borderId="1" xfId="34" applyNumberFormat="1" applyFill="1"/>
    <xf numFmtId="0" fontId="4" fillId="0" borderId="0" xfId="24" applyFont="1" applyFill="1" applyAlignment="1">
      <alignment wrapText="1"/>
    </xf>
    <xf numFmtId="0" fontId="3" fillId="0" borderId="0" xfId="24" applyFont="1" applyFill="1" applyAlignment="1">
      <alignment horizontal="left" wrapText="1"/>
    </xf>
    <xf numFmtId="49" fontId="0" fillId="0" borderId="0" xfId="0" applyNumberFormat="1" applyBorder="1"/>
    <xf numFmtId="49" fontId="4" fillId="0" borderId="0" xfId="25" applyNumberFormat="1" applyFill="1" applyAlignment="1">
      <alignment horizontal="right" wrapText="1"/>
    </xf>
    <xf numFmtId="0" fontId="35" fillId="0" borderId="2" xfId="31" applyFill="1">
      <alignment horizontal="left"/>
    </xf>
    <xf numFmtId="1" fontId="3" fillId="3" borderId="0" xfId="9" applyNumberFormat="1">
      <alignment horizontal="right"/>
    </xf>
    <xf numFmtId="174" fontId="4" fillId="0" borderId="0" xfId="25" applyNumberFormat="1" applyFill="1" applyBorder="1">
      <alignment horizontal="right"/>
    </xf>
    <xf numFmtId="174" fontId="3" fillId="0" borderId="1" xfId="40" applyNumberFormat="1">
      <alignment horizontal="right"/>
    </xf>
    <xf numFmtId="173" fontId="33" fillId="3" borderId="0" xfId="21" applyNumberFormat="1">
      <alignment horizontal="right"/>
    </xf>
    <xf numFmtId="173" fontId="33" fillId="3" borderId="0" xfId="21" quotePrefix="1" applyNumberFormat="1">
      <alignment horizontal="right"/>
    </xf>
    <xf numFmtId="173" fontId="3" fillId="3" borderId="1" xfId="37" applyNumberFormat="1">
      <alignment horizontal="right"/>
    </xf>
    <xf numFmtId="0" fontId="3" fillId="0" borderId="0" xfId="10" applyAlignment="1">
      <alignment horizontal="left" wrapText="1" indent="3"/>
    </xf>
    <xf numFmtId="3" fontId="3" fillId="3" borderId="0" xfId="9" applyNumberFormat="1">
      <alignment horizontal="right"/>
    </xf>
    <xf numFmtId="0" fontId="35" fillId="0" borderId="2" xfId="33" applyFill="1">
      <alignment horizontal="right"/>
    </xf>
    <xf numFmtId="0" fontId="4" fillId="0" borderId="0" xfId="22">
      <alignment horizontal="left"/>
    </xf>
    <xf numFmtId="0" fontId="4" fillId="0" borderId="0" xfId="22" applyFill="1" applyBorder="1" applyAlignment="1">
      <alignment horizontal="left" indent="3"/>
    </xf>
    <xf numFmtId="0" fontId="4" fillId="0" borderId="0" xfId="22" applyFill="1" applyBorder="1">
      <alignment horizontal="left"/>
    </xf>
    <xf numFmtId="0" fontId="4" fillId="0" borderId="0" xfId="22" applyBorder="1" applyAlignment="1">
      <alignment horizontal="left" indent="3"/>
    </xf>
    <xf numFmtId="0" fontId="4" fillId="0" borderId="0" xfId="22" applyBorder="1">
      <alignment horizontal="left"/>
    </xf>
    <xf numFmtId="0" fontId="4" fillId="0" borderId="0" xfId="28" quotePrefix="1" applyAlignment="1">
      <alignment wrapText="1"/>
    </xf>
    <xf numFmtId="0" fontId="3" fillId="0" borderId="1" xfId="34" applyFill="1" applyAlignment="1">
      <alignment horizontal="left" wrapText="1" indent="3"/>
    </xf>
    <xf numFmtId="0" fontId="4" fillId="0" borderId="0" xfId="22" applyFill="1" applyAlignment="1">
      <alignment horizontal="left" wrapText="1"/>
    </xf>
    <xf numFmtId="2" fontId="4" fillId="0" borderId="0" xfId="25" applyNumberFormat="1" applyFill="1">
      <alignment horizontal="right"/>
    </xf>
    <xf numFmtId="3" fontId="3" fillId="3" borderId="3" xfId="51">
      <alignment horizontal="right"/>
    </xf>
    <xf numFmtId="3" fontId="3" fillId="0" borderId="3" xfId="52">
      <alignment horizontal="right"/>
    </xf>
    <xf numFmtId="0" fontId="3" fillId="0" borderId="3" xfId="50">
      <alignment horizontal="left" wrapText="1"/>
    </xf>
    <xf numFmtId="0" fontId="3" fillId="0" borderId="0" xfId="7" applyAlignment="1"/>
    <xf numFmtId="0" fontId="4" fillId="0" borderId="0" xfId="22" applyFill="1" applyAlignment="1">
      <alignment horizontal="left"/>
    </xf>
    <xf numFmtId="0" fontId="3" fillId="0" borderId="3" xfId="50">
      <alignment horizontal="left" wrapText="1"/>
    </xf>
    <xf numFmtId="0" fontId="4" fillId="0" borderId="0" xfId="22" applyFill="1" applyBorder="1" applyAlignment="1">
      <alignment horizontal="left" wrapText="1" indent="3"/>
    </xf>
    <xf numFmtId="10" fontId="4" fillId="0" borderId="0" xfId="25" applyNumberFormat="1">
      <alignment horizontal="right"/>
    </xf>
    <xf numFmtId="10" fontId="33" fillId="3" borderId="0" xfId="21" applyNumberFormat="1">
      <alignment horizontal="right"/>
    </xf>
    <xf numFmtId="0" fontId="35" fillId="0" borderId="2" xfId="33" quotePrefix="1" applyAlignment="1">
      <alignment horizontal="right" wrapText="1"/>
    </xf>
    <xf numFmtId="10" fontId="4" fillId="0" borderId="0" xfId="25" applyNumberFormat="1" applyBorder="1">
      <alignment horizontal="right"/>
    </xf>
    <xf numFmtId="9" fontId="4" fillId="0" borderId="0" xfId="25" applyNumberFormat="1" applyFill="1">
      <alignment horizontal="right"/>
    </xf>
    <xf numFmtId="9" fontId="4" fillId="0" borderId="0" xfId="25" applyNumberFormat="1" applyBorder="1">
      <alignment horizontal="right"/>
    </xf>
    <xf numFmtId="49" fontId="33" fillId="3" borderId="0" xfId="21" applyNumberFormat="1" applyAlignment="1">
      <alignment horizontal="right" wrapText="1"/>
    </xf>
    <xf numFmtId="0" fontId="4" fillId="0" borderId="0" xfId="22" applyBorder="1" applyAlignment="1">
      <alignment horizontal="left" wrapText="1" indent="3"/>
    </xf>
    <xf numFmtId="0" fontId="3" fillId="0" borderId="0" xfId="7" applyAlignment="1">
      <alignment horizontal="left" indent="3"/>
    </xf>
    <xf numFmtId="0" fontId="4" fillId="0" borderId="0" xfId="22" applyAlignment="1">
      <alignment horizontal="left" wrapText="1"/>
    </xf>
    <xf numFmtId="0" fontId="4" fillId="0" borderId="0" xfId="22" applyFill="1" applyBorder="1" applyAlignment="1">
      <alignment horizontal="left" indent="3"/>
    </xf>
    <xf numFmtId="4" fontId="20" fillId="0" borderId="0" xfId="41" applyNumberFormat="1">
      <protection locked="0"/>
    </xf>
    <xf numFmtId="165" fontId="20" fillId="0" borderId="0" xfId="41" applyNumberFormat="1" applyBorder="1">
      <protection locked="0"/>
    </xf>
    <xf numFmtId="0" fontId="3" fillId="0" borderId="0" xfId="24" applyFont="1" applyBorder="1"/>
    <xf numFmtId="9" fontId="33" fillId="3" borderId="0" xfId="21" applyNumberFormat="1">
      <alignment horizontal="right"/>
    </xf>
    <xf numFmtId="0" fontId="35" fillId="0" borderId="2" xfId="33" quotePrefix="1" applyNumberFormat="1" applyFont="1" applyFill="1" applyBorder="1" applyAlignment="1" applyProtection="1">
      <alignment horizontal="right"/>
    </xf>
    <xf numFmtId="0" fontId="35" fillId="0" borderId="2" xfId="33" applyNumberFormat="1" applyFont="1" applyFill="1" applyBorder="1" applyAlignment="1" applyProtection="1">
      <alignment horizontal="right"/>
    </xf>
    <xf numFmtId="0" fontId="4" fillId="0" borderId="0" xfId="22" applyFill="1" applyBorder="1" applyAlignment="1">
      <alignment horizontal="left" indent="3"/>
    </xf>
    <xf numFmtId="0" fontId="3" fillId="0" borderId="0" xfId="7" applyAlignment="1">
      <alignment horizontal="left" wrapText="1" indent="3"/>
    </xf>
    <xf numFmtId="0" fontId="4" fillId="0" borderId="0" xfId="0" applyFont="1" applyFill="1" applyBorder="1" applyAlignment="1">
      <alignment wrapText="1"/>
    </xf>
    <xf numFmtId="0" fontId="4" fillId="0" borderId="0" xfId="22" applyFill="1" applyBorder="1">
      <alignment horizontal="left"/>
    </xf>
    <xf numFmtId="0" fontId="4" fillId="0" borderId="0" xfId="22" applyBorder="1" applyAlignment="1">
      <alignment horizontal="left" indent="3"/>
    </xf>
    <xf numFmtId="0" fontId="4" fillId="0" borderId="0" xfId="22">
      <alignment horizontal="left"/>
    </xf>
    <xf numFmtId="0" fontId="5" fillId="5" borderId="0" xfId="61"/>
    <xf numFmtId="3" fontId="3" fillId="3" borderId="0" xfId="9" quotePrefix="1" applyNumberFormat="1">
      <alignment horizontal="right"/>
    </xf>
    <xf numFmtId="0" fontId="35" fillId="0" borderId="2" xfId="33">
      <alignment horizontal="right"/>
    </xf>
    <xf numFmtId="0" fontId="41" fillId="6" borderId="4" xfId="24" applyFont="1" applyFill="1" applyBorder="1"/>
    <xf numFmtId="0" fontId="20" fillId="0" borderId="0" xfId="41" applyFont="1">
      <protection locked="0"/>
    </xf>
    <xf numFmtId="0" fontId="34" fillId="0" borderId="0" xfId="62" applyFont="1" applyProtection="1">
      <protection locked="0"/>
    </xf>
    <xf numFmtId="0" fontId="20" fillId="0" borderId="0" xfId="41" applyFont="1" applyAlignment="1">
      <alignment wrapText="1"/>
      <protection locked="0"/>
    </xf>
    <xf numFmtId="0" fontId="3" fillId="0" borderId="1" xfId="34" applyFont="1" applyFill="1"/>
    <xf numFmtId="0" fontId="20" fillId="0" borderId="0" xfId="41" applyFont="1" applyAlignment="1">
      <alignment vertical="top"/>
      <protection locked="0"/>
    </xf>
    <xf numFmtId="3" fontId="42" fillId="0" borderId="0" xfId="62" applyNumberFormat="1" applyBorder="1" applyAlignment="1" applyProtection="1">
      <alignment horizontal="center"/>
      <protection locked="0"/>
    </xf>
    <xf numFmtId="3" fontId="42" fillId="0" borderId="0" xfId="62" quotePrefix="1" applyNumberFormat="1" applyBorder="1" applyAlignment="1" applyProtection="1">
      <alignment horizontal="center"/>
      <protection locked="0"/>
    </xf>
    <xf numFmtId="3" fontId="42" fillId="0" borderId="0" xfId="62" applyNumberFormat="1" applyAlignment="1" applyProtection="1">
      <alignment horizontal="center"/>
      <protection locked="0"/>
    </xf>
    <xf numFmtId="0" fontId="3" fillId="0" borderId="1" xfId="34" applyAlignment="1">
      <alignment horizontal="right"/>
    </xf>
    <xf numFmtId="0" fontId="35" fillId="0" borderId="2" xfId="33">
      <alignment horizontal="right"/>
    </xf>
    <xf numFmtId="0" fontId="4" fillId="0" borderId="0" xfId="28"/>
    <xf numFmtId="0" fontId="4" fillId="0" borderId="0" xfId="22">
      <alignment horizontal="left"/>
    </xf>
    <xf numFmtId="0" fontId="4" fillId="0" borderId="0" xfId="22" applyFill="1">
      <alignment horizontal="left"/>
    </xf>
    <xf numFmtId="0" fontId="4" fillId="0" borderId="0" xfId="22" applyFill="1" applyAlignment="1">
      <alignment horizontal="left" wrapText="1"/>
    </xf>
    <xf numFmtId="0" fontId="4" fillId="0" borderId="0" xfId="22" applyFill="1" applyBorder="1" applyAlignment="1">
      <alignment horizontal="left" indent="5"/>
    </xf>
    <xf numFmtId="0" fontId="3" fillId="0" borderId="1" xfId="34" applyFill="1" applyAlignment="1">
      <alignment horizontal="left" wrapText="1"/>
    </xf>
    <xf numFmtId="0" fontId="3" fillId="0" borderId="0" xfId="7" applyAlignment="1">
      <alignment horizontal="left" wrapText="1" indent="3"/>
    </xf>
    <xf numFmtId="0" fontId="4" fillId="0" borderId="0" xfId="22" applyFill="1" applyBorder="1">
      <alignment horizontal="left"/>
    </xf>
    <xf numFmtId="0" fontId="4" fillId="0" borderId="0" xfId="22">
      <alignment horizontal="left"/>
    </xf>
    <xf numFmtId="0" fontId="4" fillId="0" borderId="0" xfId="22" applyFill="1" applyAlignment="1">
      <alignment horizontal="left" wrapText="1"/>
    </xf>
    <xf numFmtId="3" fontId="35" fillId="0" borderId="2" xfId="33" applyNumberFormat="1" applyFill="1" applyAlignment="1">
      <alignment horizontal="right" wrapText="1"/>
    </xf>
    <xf numFmtId="3" fontId="35" fillId="0" borderId="2" xfId="33" applyNumberFormat="1" applyFill="1">
      <alignment horizontal="right"/>
    </xf>
    <xf numFmtId="0" fontId="4" fillId="0" borderId="0" xfId="22" applyFill="1" applyBorder="1" applyAlignment="1">
      <alignment horizontal="left" indent="2"/>
    </xf>
    <xf numFmtId="0" fontId="0" fillId="0" borderId="0" xfId="0"/>
    <xf numFmtId="0" fontId="35" fillId="0" borderId="2" xfId="33" applyFill="1">
      <alignment horizontal="right"/>
    </xf>
    <xf numFmtId="0" fontId="0" fillId="0" borderId="0" xfId="0"/>
    <xf numFmtId="0" fontId="4" fillId="0" borderId="0" xfId="22">
      <alignment horizontal="left"/>
    </xf>
    <xf numFmtId="0" fontId="35" fillId="0" borderId="2" xfId="31" applyFill="1">
      <alignment horizontal="left"/>
    </xf>
    <xf numFmtId="49" fontId="14" fillId="0" borderId="0" xfId="45">
      <alignment horizontal="left"/>
    </xf>
    <xf numFmtId="0" fontId="0" fillId="0" borderId="0" xfId="0"/>
    <xf numFmtId="0" fontId="3" fillId="0" borderId="0" xfId="7" applyAlignment="1">
      <alignment horizontal="left" wrapText="1" indent="3"/>
    </xf>
    <xf numFmtId="0" fontId="3" fillId="0" borderId="0" xfId="0" applyFont="1" applyFill="1" applyBorder="1" applyAlignment="1">
      <alignment horizontal="center"/>
    </xf>
    <xf numFmtId="0" fontId="4" fillId="0" borderId="0" xfId="22" applyFill="1" applyBorder="1" applyAlignment="1">
      <alignment horizontal="left" indent="3"/>
    </xf>
    <xf numFmtId="0" fontId="4" fillId="0" borderId="0" xfId="22" applyFill="1" applyBorder="1">
      <alignment horizontal="left"/>
    </xf>
    <xf numFmtId="0" fontId="4" fillId="0" borderId="0" xfId="22" quotePrefix="1" applyFill="1" applyBorder="1" applyAlignment="1">
      <alignment horizontal="left" indent="3"/>
    </xf>
    <xf numFmtId="0" fontId="4" fillId="0" borderId="0" xfId="22">
      <alignment horizontal="left"/>
    </xf>
    <xf numFmtId="0" fontId="4" fillId="0" borderId="0" xfId="22" applyFill="1">
      <alignment horizontal="left"/>
    </xf>
    <xf numFmtId="0" fontId="4" fillId="0" borderId="0" xfId="22" applyBorder="1" applyAlignment="1">
      <alignment horizontal="left" indent="3"/>
    </xf>
    <xf numFmtId="0" fontId="4" fillId="0" borderId="0" xfId="22" applyBorder="1" applyAlignment="1">
      <alignment horizontal="left" indent="5"/>
    </xf>
    <xf numFmtId="0" fontId="0" fillId="0" borderId="0" xfId="0"/>
    <xf numFmtId="0" fontId="3" fillId="0" borderId="1" xfId="34" applyFill="1" applyAlignment="1">
      <alignment horizontal="right"/>
    </xf>
    <xf numFmtId="165" fontId="0" fillId="0" borderId="0" xfId="24" applyNumberFormat="1" applyFont="1" applyFill="1" applyBorder="1"/>
    <xf numFmtId="168" fontId="0" fillId="0" borderId="0" xfId="24" applyNumberFormat="1" applyFont="1" applyFill="1" applyBorder="1"/>
    <xf numFmtId="3" fontId="0" fillId="0" borderId="0" xfId="24" applyNumberFormat="1" applyFont="1" applyFill="1" applyBorder="1"/>
    <xf numFmtId="0" fontId="4" fillId="0" borderId="0" xfId="22" applyFill="1" applyBorder="1" applyAlignment="1">
      <alignment horizontal="left" indent="1"/>
    </xf>
    <xf numFmtId="0" fontId="35" fillId="0" borderId="2" xfId="31" applyFill="1">
      <alignment horizontal="left"/>
    </xf>
    <xf numFmtId="0" fontId="4" fillId="0" borderId="0" xfId="28" applyAlignment="1">
      <alignment wrapText="1"/>
    </xf>
    <xf numFmtId="0" fontId="0" fillId="0" borderId="0" xfId="0"/>
    <xf numFmtId="0" fontId="3" fillId="0" borderId="0" xfId="7" applyAlignment="1">
      <alignment horizontal="left" wrapText="1" indent="3"/>
    </xf>
    <xf numFmtId="0" fontId="3" fillId="0" borderId="1" xfId="34" applyAlignment="1">
      <alignment horizontal="left" wrapText="1"/>
    </xf>
    <xf numFmtId="0" fontId="4" fillId="0" borderId="0" xfId="22" applyFill="1" applyBorder="1" applyAlignment="1">
      <alignment horizontal="left" indent="3"/>
    </xf>
    <xf numFmtId="0" fontId="3" fillId="0" borderId="0" xfId="8">
      <alignment horizontal="center" wrapText="1"/>
    </xf>
    <xf numFmtId="0" fontId="3" fillId="0" borderId="1" xfId="34" applyFill="1" applyAlignment="1">
      <alignment horizontal="left" wrapText="1" indent="3"/>
    </xf>
    <xf numFmtId="0" fontId="4" fillId="0" borderId="0" xfId="22" applyFill="1" applyBorder="1">
      <alignment horizontal="left"/>
    </xf>
    <xf numFmtId="0" fontId="4" fillId="0" borderId="0" xfId="22">
      <alignment horizontal="left"/>
    </xf>
    <xf numFmtId="0" fontId="4" fillId="0" borderId="0" xfId="22" applyFill="1">
      <alignment horizontal="left"/>
    </xf>
    <xf numFmtId="0" fontId="0" fillId="0" borderId="0" xfId="0" applyBorder="1" applyAlignment="1">
      <alignment horizontal="center"/>
    </xf>
    <xf numFmtId="0" fontId="4" fillId="0" borderId="0" xfId="22" applyBorder="1" applyAlignment="1">
      <alignment horizontal="left" indent="3"/>
    </xf>
    <xf numFmtId="0" fontId="35" fillId="0" borderId="2" xfId="33">
      <alignment horizontal="right"/>
    </xf>
    <xf numFmtId="0" fontId="0" fillId="0" borderId="0" xfId="0"/>
    <xf numFmtId="2" fontId="0" fillId="0" borderId="0" xfId="0" applyNumberFormat="1" applyBorder="1"/>
    <xf numFmtId="2" fontId="3" fillId="0" borderId="1" xfId="34" applyNumberFormat="1"/>
    <xf numFmtId="2" fontId="4" fillId="0" borderId="0" xfId="0" applyNumberFormat="1" applyFont="1" applyFill="1" applyBorder="1" applyAlignment="1">
      <alignment horizontal="left" wrapText="1" indent="3"/>
    </xf>
    <xf numFmtId="2" fontId="4" fillId="0" borderId="0" xfId="0" applyNumberFormat="1" applyFont="1" applyFill="1" applyBorder="1" applyAlignment="1">
      <alignment wrapText="1"/>
    </xf>
    <xf numFmtId="2" fontId="4" fillId="0" borderId="0" xfId="0" applyNumberFormat="1" applyFont="1" applyBorder="1"/>
    <xf numFmtId="2" fontId="3" fillId="0" borderId="3" xfId="50" applyNumberFormat="1">
      <alignment horizontal="left" wrapText="1"/>
    </xf>
    <xf numFmtId="0" fontId="3" fillId="0" borderId="0" xfId="7" applyFont="1">
      <alignment wrapText="1"/>
    </xf>
    <xf numFmtId="0" fontId="4" fillId="0" borderId="0" xfId="22" applyFont="1" applyBorder="1" applyAlignment="1">
      <alignment horizontal="left" indent="3"/>
    </xf>
    <xf numFmtId="2" fontId="3" fillId="0" borderId="0" xfId="0" applyNumberFormat="1" applyFont="1" applyBorder="1"/>
    <xf numFmtId="0" fontId="0" fillId="0" borderId="0" xfId="0"/>
    <xf numFmtId="0" fontId="3" fillId="0" borderId="0" xfId="46">
      <alignment horizontal="left" wrapText="1"/>
    </xf>
    <xf numFmtId="0" fontId="4" fillId="0" borderId="0" xfId="22">
      <alignment horizontal="left"/>
    </xf>
    <xf numFmtId="0" fontId="0" fillId="0" borderId="0" xfId="0"/>
    <xf numFmtId="2" fontId="3" fillId="3" borderId="0" xfId="9" applyNumberFormat="1">
      <alignment horizontal="right"/>
    </xf>
    <xf numFmtId="0" fontId="0" fillId="0" borderId="0" xfId="0"/>
    <xf numFmtId="0" fontId="0" fillId="0" borderId="0" xfId="0"/>
    <xf numFmtId="0" fontId="4" fillId="0" borderId="0" xfId="22">
      <alignment horizontal="left"/>
    </xf>
    <xf numFmtId="0" fontId="4" fillId="0" borderId="0" xfId="22" applyFill="1">
      <alignment horizontal="left"/>
    </xf>
    <xf numFmtId="0" fontId="4" fillId="0" borderId="0" xfId="22" applyFill="1" applyBorder="1">
      <alignment horizontal="left"/>
    </xf>
    <xf numFmtId="2" fontId="3" fillId="0" borderId="1" xfId="40" applyNumberFormat="1">
      <alignment horizontal="right"/>
    </xf>
    <xf numFmtId="0" fontId="0" fillId="0" borderId="0" xfId="0"/>
    <xf numFmtId="0" fontId="4" fillId="0" borderId="0" xfId="22">
      <alignment horizontal="left"/>
    </xf>
    <xf numFmtId="0" fontId="4" fillId="0" borderId="0" xfId="22" applyFill="1">
      <alignment horizontal="left"/>
    </xf>
    <xf numFmtId="0" fontId="4" fillId="0" borderId="0" xfId="22" applyFill="1" applyBorder="1">
      <alignment horizontal="left"/>
    </xf>
    <xf numFmtId="0" fontId="4" fillId="0" borderId="0" xfId="22" applyFill="1" applyBorder="1" applyAlignment="1">
      <alignment horizontal="left" wrapText="1"/>
    </xf>
    <xf numFmtId="0" fontId="0" fillId="0" borderId="0" xfId="0"/>
    <xf numFmtId="0" fontId="3" fillId="0" borderId="1" xfId="34" applyAlignment="1">
      <alignment horizontal="left" wrapText="1"/>
    </xf>
    <xf numFmtId="0" fontId="0" fillId="0" borderId="0" xfId="0"/>
    <xf numFmtId="2" fontId="4" fillId="0" borderId="0" xfId="25" applyNumberFormat="1">
      <alignment horizontal="right"/>
    </xf>
    <xf numFmtId="3" fontId="0" fillId="0" borderId="0" xfId="24" applyNumberFormat="1" applyFont="1"/>
    <xf numFmtId="2" fontId="0" fillId="0" borderId="0" xfId="0" applyNumberFormat="1"/>
    <xf numFmtId="0" fontId="3" fillId="0" borderId="1" xfId="34" applyNumberFormat="1" applyFill="1" applyAlignment="1">
      <alignment horizontal="right"/>
    </xf>
    <xf numFmtId="0" fontId="0" fillId="0" borderId="0" xfId="0"/>
    <xf numFmtId="3" fontId="3" fillId="0" borderId="1" xfId="38">
      <alignment horizontal="left"/>
    </xf>
    <xf numFmtId="0" fontId="35" fillId="0" borderId="2" xfId="33">
      <alignment horizontal="right"/>
    </xf>
    <xf numFmtId="0" fontId="3" fillId="3" borderId="0" xfId="9" applyNumberFormat="1">
      <alignment horizontal="right"/>
    </xf>
    <xf numFmtId="0" fontId="3" fillId="3" borderId="0" xfId="9" quotePrefix="1" applyNumberFormat="1">
      <alignment horizontal="right"/>
    </xf>
    <xf numFmtId="0" fontId="3" fillId="0" borderId="0" xfId="13" quotePrefix="1">
      <alignment horizontal="right" wrapText="1"/>
    </xf>
    <xf numFmtId="1" fontId="3" fillId="0" borderId="0" xfId="13" quotePrefix="1" applyNumberFormat="1">
      <alignment horizontal="right" wrapText="1"/>
    </xf>
    <xf numFmtId="0" fontId="3" fillId="0" borderId="0" xfId="13" applyNumberFormat="1">
      <alignment horizontal="right" wrapText="1"/>
    </xf>
    <xf numFmtId="0" fontId="4" fillId="0" borderId="0" xfId="28" applyAlignment="1">
      <alignment wrapText="1"/>
    </xf>
    <xf numFmtId="0" fontId="0" fillId="0" borderId="0" xfId="0"/>
    <xf numFmtId="3" fontId="3" fillId="0" borderId="1" xfId="38">
      <alignment horizontal="left"/>
    </xf>
    <xf numFmtId="0" fontId="35" fillId="0" borderId="2" xfId="33">
      <alignment horizontal="right"/>
    </xf>
    <xf numFmtId="2" fontId="4" fillId="0" borderId="0" xfId="25" quotePrefix="1" applyNumberFormat="1">
      <alignment horizontal="right"/>
    </xf>
    <xf numFmtId="2" fontId="3" fillId="0" borderId="1" xfId="40" quotePrefix="1" applyNumberFormat="1">
      <alignment horizontal="right"/>
    </xf>
    <xf numFmtId="2" fontId="35" fillId="0" borderId="2" xfId="33" applyNumberFormat="1">
      <alignment horizontal="right"/>
    </xf>
    <xf numFmtId="2" fontId="35" fillId="0" borderId="2" xfId="33" quotePrefix="1" applyNumberFormat="1">
      <alignment horizontal="right"/>
    </xf>
    <xf numFmtId="0" fontId="35" fillId="0" borderId="2" xfId="31" applyFill="1">
      <alignment horizontal="left"/>
    </xf>
    <xf numFmtId="0" fontId="0" fillId="0" borderId="0" xfId="0"/>
    <xf numFmtId="0" fontId="4" fillId="0" borderId="0" xfId="22">
      <alignment horizontal="left"/>
    </xf>
    <xf numFmtId="0" fontId="4" fillId="0" borderId="0" xfId="22" applyFill="1" applyBorder="1" applyAlignment="1">
      <alignment horizontal="left" indent="5"/>
    </xf>
    <xf numFmtId="0" fontId="0" fillId="0" borderId="0" xfId="0"/>
    <xf numFmtId="0" fontId="3" fillId="0" borderId="1" xfId="34" applyAlignment="1">
      <alignment horizontal="left" wrapText="1"/>
    </xf>
    <xf numFmtId="0" fontId="4" fillId="0" borderId="0" xfId="22" applyFill="1" applyBorder="1" applyAlignment="1">
      <alignment horizontal="left" indent="3"/>
    </xf>
    <xf numFmtId="0" fontId="4" fillId="0" borderId="0" xfId="22">
      <alignment horizontal="left"/>
    </xf>
    <xf numFmtId="0" fontId="4" fillId="0" borderId="0" xfId="22" applyFill="1">
      <alignment horizontal="left"/>
    </xf>
    <xf numFmtId="0" fontId="3" fillId="0" borderId="0" xfId="46">
      <alignment horizontal="left" wrapText="1"/>
    </xf>
    <xf numFmtId="0" fontId="3" fillId="0" borderId="0" xfId="8">
      <alignment horizontal="center" wrapText="1"/>
    </xf>
    <xf numFmtId="0" fontId="4" fillId="0" borderId="0" xfId="22" applyBorder="1" applyAlignment="1">
      <alignment horizontal="left" indent="3"/>
    </xf>
    <xf numFmtId="0" fontId="4" fillId="0" borderId="0" xfId="22" applyFill="1" applyAlignment="1">
      <alignment horizontal="left" indent="2"/>
    </xf>
    <xf numFmtId="0" fontId="3" fillId="0" borderId="0" xfId="8">
      <alignment horizontal="center" wrapText="1"/>
    </xf>
    <xf numFmtId="0" fontId="3" fillId="0" borderId="0" xfId="13" applyNumberFormat="1" applyFont="1">
      <alignment horizontal="right" wrapText="1"/>
    </xf>
    <xf numFmtId="0" fontId="3" fillId="0" borderId="0" xfId="8">
      <alignment horizontal="center" wrapText="1"/>
    </xf>
    <xf numFmtId="0" fontId="32" fillId="0" borderId="0" xfId="17"/>
    <xf numFmtId="0" fontId="4" fillId="0" borderId="0" xfId="28" quotePrefix="1" applyAlignment="1">
      <alignment wrapText="1"/>
    </xf>
    <xf numFmtId="0" fontId="4" fillId="0" borderId="0" xfId="28" applyAlignment="1">
      <alignment wrapText="1"/>
    </xf>
    <xf numFmtId="0" fontId="4" fillId="0" borderId="0" xfId="28"/>
    <xf numFmtId="0" fontId="3" fillId="0" borderId="0" xfId="7" applyAlignment="1">
      <alignment horizontal="left" wrapText="1" indent="3"/>
    </xf>
    <xf numFmtId="0" fontId="3" fillId="0" borderId="1" xfId="34" applyAlignment="1">
      <alignment horizontal="left" wrapText="1"/>
    </xf>
    <xf numFmtId="0" fontId="4" fillId="0" borderId="0" xfId="22" applyFill="1" applyBorder="1" applyAlignment="1">
      <alignment horizontal="left" indent="3"/>
    </xf>
    <xf numFmtId="0" fontId="4" fillId="0" borderId="0" xfId="22">
      <alignment horizontal="left"/>
    </xf>
    <xf numFmtId="0" fontId="4" fillId="0" borderId="0" xfId="22" applyFill="1">
      <alignment horizontal="left"/>
    </xf>
    <xf numFmtId="0" fontId="4" fillId="0" borderId="0" xfId="22" applyFill="1" applyBorder="1">
      <alignment horizontal="left"/>
    </xf>
    <xf numFmtId="0" fontId="4" fillId="0" borderId="0" xfId="22" applyBorder="1" applyAlignment="1">
      <alignment horizontal="left" indent="3"/>
    </xf>
    <xf numFmtId="0" fontId="3" fillId="0" borderId="0" xfId="8">
      <alignment horizontal="center" wrapText="1"/>
    </xf>
    <xf numFmtId="0" fontId="4" fillId="0" borderId="0" xfId="22">
      <alignment horizontal="left"/>
    </xf>
    <xf numFmtId="0" fontId="4" fillId="0" borderId="0" xfId="22" applyFill="1">
      <alignment horizontal="left"/>
    </xf>
    <xf numFmtId="0" fontId="35" fillId="0" borderId="2" xfId="33">
      <alignment horizontal="right"/>
    </xf>
    <xf numFmtId="4" fontId="3" fillId="3" borderId="1" xfId="37" applyNumberFormat="1">
      <alignment horizontal="right"/>
    </xf>
    <xf numFmtId="0" fontId="20" fillId="0" borderId="0" xfId="41">
      <protection locked="0"/>
    </xf>
    <xf numFmtId="0" fontId="20" fillId="0" borderId="0" xfId="41" applyAlignment="1">
      <protection locked="0"/>
    </xf>
    <xf numFmtId="0" fontId="20" fillId="0" borderId="0" xfId="41" applyAlignment="1">
      <alignment wrapText="1"/>
      <protection locked="0"/>
    </xf>
    <xf numFmtId="3" fontId="5" fillId="0" borderId="0" xfId="56" applyNumberFormat="1" applyFont="1" applyFill="1" applyAlignment="1">
      <alignment wrapText="1"/>
    </xf>
    <xf numFmtId="3" fontId="3" fillId="0" borderId="1" xfId="34" applyNumberFormat="1" applyFill="1" applyAlignment="1">
      <alignment vertical="top"/>
    </xf>
    <xf numFmtId="3" fontId="3" fillId="3" borderId="3" xfId="51" applyNumberFormat="1">
      <alignment horizontal="right"/>
    </xf>
    <xf numFmtId="3" fontId="3" fillId="0" borderId="3" xfId="52" applyNumberFormat="1">
      <alignment horizontal="right"/>
    </xf>
    <xf numFmtId="3" fontId="3" fillId="0" borderId="1" xfId="34" applyNumberFormat="1" applyAlignment="1">
      <alignment horizontal="right" wrapText="1"/>
    </xf>
    <xf numFmtId="3" fontId="3" fillId="0" borderId="0" xfId="0" applyNumberFormat="1" applyFont="1" applyFill="1" applyBorder="1" applyAlignment="1">
      <alignment horizontal="center"/>
    </xf>
    <xf numFmtId="0" fontId="4" fillId="0" borderId="0" xfId="22" applyBorder="1" applyAlignment="1">
      <alignment horizontal="left" indent="4"/>
    </xf>
    <xf numFmtId="3" fontId="3" fillId="0" borderId="1" xfId="34" quotePrefix="1" applyNumberFormat="1" applyFill="1" applyAlignment="1">
      <alignment horizontal="right"/>
    </xf>
    <xf numFmtId="0" fontId="4" fillId="0" borderId="0" xfId="22" quotePrefix="1" applyFill="1">
      <alignment horizontal="left"/>
    </xf>
    <xf numFmtId="3" fontId="4" fillId="0" borderId="1" xfId="25" applyNumberFormat="1" applyBorder="1">
      <alignment horizontal="right"/>
    </xf>
    <xf numFmtId="3" fontId="3" fillId="0" borderId="0" xfId="7" applyNumberFormat="1">
      <alignment wrapText="1"/>
    </xf>
    <xf numFmtId="0" fontId="3" fillId="0" borderId="0" xfId="0" applyFont="1" applyAlignment="1">
      <alignment horizontal="center" wrapText="1"/>
    </xf>
    <xf numFmtId="0" fontId="3" fillId="0" borderId="0" xfId="14">
      <alignment horizontal="right" wrapText="1"/>
    </xf>
    <xf numFmtId="0" fontId="4" fillId="0" borderId="0" xfId="22" applyFill="1" applyBorder="1" applyAlignment="1">
      <alignment horizontal="left" indent="3"/>
    </xf>
    <xf numFmtId="0" fontId="4" fillId="0" borderId="0" xfId="22">
      <alignment horizontal="left"/>
    </xf>
    <xf numFmtId="0" fontId="4" fillId="0" borderId="0" xfId="22" applyFill="1">
      <alignment horizontal="left"/>
    </xf>
    <xf numFmtId="0" fontId="4" fillId="0" borderId="0" xfId="22" applyBorder="1" applyAlignment="1">
      <alignment horizontal="left" indent="3"/>
    </xf>
    <xf numFmtId="0" fontId="35" fillId="0" borderId="2" xfId="33" applyFill="1">
      <alignment horizontal="right"/>
    </xf>
    <xf numFmtId="0" fontId="4" fillId="0" borderId="0" xfId="28"/>
    <xf numFmtId="0" fontId="4" fillId="0" borderId="0" xfId="22">
      <alignment horizontal="left"/>
    </xf>
    <xf numFmtId="0" fontId="4" fillId="0" borderId="0" xfId="22" applyFill="1">
      <alignment horizontal="left"/>
    </xf>
    <xf numFmtId="0" fontId="4" fillId="0" borderId="0" xfId="22" applyFill="1" applyBorder="1">
      <alignment horizontal="left"/>
    </xf>
    <xf numFmtId="0" fontId="4" fillId="0" borderId="0" xfId="22" applyBorder="1">
      <alignment horizontal="left"/>
    </xf>
    <xf numFmtId="0" fontId="35" fillId="0" borderId="2" xfId="33">
      <alignment horizontal="right"/>
    </xf>
    <xf numFmtId="0" fontId="35" fillId="0" borderId="2" xfId="33" applyNumberFormat="1" applyFont="1" applyFill="1" applyBorder="1" applyAlignment="1" applyProtection="1">
      <alignment horizontal="right" wrapText="1"/>
    </xf>
    <xf numFmtId="176" fontId="35" fillId="0" borderId="2" xfId="33" quotePrefix="1" applyNumberFormat="1" applyFill="1">
      <alignment horizontal="right"/>
    </xf>
    <xf numFmtId="0" fontId="0" fillId="0" borderId="0" xfId="0" applyAlignment="1">
      <alignment horizontal="left" wrapText="1" indent="3"/>
    </xf>
    <xf numFmtId="0" fontId="45" fillId="0" borderId="0" xfId="0" applyFont="1"/>
    <xf numFmtId="1" fontId="4" fillId="0" borderId="0" xfId="0" applyNumberFormat="1" applyFont="1" applyAlignment="1">
      <alignment horizontal="right"/>
    </xf>
    <xf numFmtId="0" fontId="4" fillId="0" borderId="0" xfId="0" applyFont="1" applyAlignment="1">
      <alignment horizontal="left" indent="3"/>
    </xf>
    <xf numFmtId="0" fontId="32" fillId="0" borderId="0" xfId="17" applyAlignment="1"/>
    <xf numFmtId="4" fontId="4" fillId="0" borderId="0" xfId="24" applyNumberFormat="1" applyFont="1" applyFill="1"/>
    <xf numFmtId="4" fontId="3" fillId="0" borderId="0" xfId="24" applyNumberFormat="1" applyFont="1"/>
    <xf numFmtId="4" fontId="0" fillId="0" borderId="0" xfId="24" applyNumberFormat="1" applyFont="1"/>
    <xf numFmtId="0" fontId="4" fillId="0" borderId="0" xfId="22">
      <alignment horizontal="left"/>
    </xf>
    <xf numFmtId="0" fontId="4" fillId="0" borderId="0" xfId="28"/>
    <xf numFmtId="0" fontId="3" fillId="0" borderId="1" xfId="34" applyAlignment="1">
      <alignment horizontal="left" wrapText="1"/>
    </xf>
    <xf numFmtId="0" fontId="3" fillId="0" borderId="0" xfId="8">
      <alignment horizontal="center" wrapText="1"/>
    </xf>
    <xf numFmtId="4" fontId="3" fillId="0" borderId="1" xfId="40" applyNumberFormat="1">
      <alignment horizontal="right"/>
    </xf>
    <xf numFmtId="0" fontId="3" fillId="0" borderId="0" xfId="10" quotePrefix="1">
      <alignment horizontal="left" wrapText="1"/>
    </xf>
    <xf numFmtId="0" fontId="16" fillId="0" borderId="0" xfId="24" applyFont="1" applyFill="1" applyBorder="1" applyAlignment="1"/>
    <xf numFmtId="3" fontId="3" fillId="0" borderId="0" xfId="24" applyNumberFormat="1" applyFont="1" applyFill="1" applyBorder="1"/>
    <xf numFmtId="0" fontId="3" fillId="0" borderId="0" xfId="12">
      <alignment wrapText="1"/>
    </xf>
    <xf numFmtId="3" fontId="33" fillId="3" borderId="0" xfId="24" applyNumberFormat="1" applyFont="1" applyFill="1" applyAlignment="1">
      <alignment horizontal="right"/>
    </xf>
    <xf numFmtId="3" fontId="4" fillId="0" borderId="0" xfId="24" applyNumberFormat="1" applyFont="1" applyFill="1" applyBorder="1" applyAlignment="1">
      <alignment horizontal="right"/>
    </xf>
    <xf numFmtId="0" fontId="0" fillId="0" borderId="0" xfId="24" applyFont="1" applyBorder="1" applyAlignment="1">
      <alignment horizontal="center"/>
    </xf>
    <xf numFmtId="0" fontId="4" fillId="0" borderId="0" xfId="24" applyFont="1" applyFill="1" applyBorder="1" applyAlignment="1">
      <alignment wrapText="1"/>
    </xf>
    <xf numFmtId="3" fontId="4" fillId="0" borderId="0" xfId="24" applyNumberFormat="1" applyFont="1" applyFill="1" applyBorder="1"/>
    <xf numFmtId="0" fontId="0" fillId="0" borderId="0" xfId="24" applyFont="1" applyBorder="1"/>
    <xf numFmtId="3" fontId="3" fillId="0" borderId="0" xfId="24" applyNumberFormat="1" applyFont="1" applyBorder="1"/>
    <xf numFmtId="49" fontId="4" fillId="0" borderId="0" xfId="25" quotePrefix="1" applyNumberFormat="1" applyFill="1">
      <alignment horizontal="right"/>
    </xf>
    <xf numFmtId="0" fontId="4" fillId="0" borderId="0" xfId="22" applyFill="1" applyBorder="1" applyAlignment="1">
      <alignment horizontal="left" indent="3"/>
    </xf>
    <xf numFmtId="0" fontId="4" fillId="0" borderId="0" xfId="22" applyFill="1">
      <alignment horizontal="left"/>
    </xf>
    <xf numFmtId="1" fontId="3" fillId="0" borderId="0" xfId="24" applyNumberFormat="1" applyFont="1"/>
    <xf numFmtId="49" fontId="4" fillId="0" borderId="0" xfId="25" applyNumberFormat="1" applyAlignment="1">
      <alignment horizontal="right" wrapText="1"/>
    </xf>
    <xf numFmtId="49" fontId="4" fillId="0" borderId="0" xfId="25" quotePrefix="1" applyNumberFormat="1" applyAlignment="1">
      <alignment horizontal="right" wrapText="1"/>
    </xf>
    <xf numFmtId="174" fontId="33" fillId="3" borderId="0" xfId="21" applyNumberFormat="1">
      <alignment horizontal="right"/>
    </xf>
    <xf numFmtId="0" fontId="9" fillId="0" borderId="0" xfId="24" applyFont="1" applyAlignment="1">
      <alignment horizontal="left" wrapText="1"/>
    </xf>
    <xf numFmtId="0" fontId="4" fillId="0" borderId="0" xfId="22">
      <alignment horizontal="left"/>
    </xf>
    <xf numFmtId="0" fontId="35" fillId="0" borderId="2" xfId="33">
      <alignment horizontal="right"/>
    </xf>
    <xf numFmtId="0" fontId="4" fillId="0" borderId="0" xfId="24" applyFont="1" applyAlignment="1">
      <alignment wrapText="1"/>
    </xf>
    <xf numFmtId="0" fontId="42" fillId="0" borderId="0" xfId="62" applyProtection="1">
      <protection locked="0"/>
    </xf>
    <xf numFmtId="0" fontId="42" fillId="0" borderId="0" xfId="62" applyAlignment="1" applyProtection="1">
      <alignment vertical="top"/>
      <protection locked="0"/>
    </xf>
    <xf numFmtId="0" fontId="42" fillId="0" borderId="0" xfId="62" applyAlignment="1" applyProtection="1">
      <alignment wrapText="1"/>
      <protection locked="0"/>
    </xf>
    <xf numFmtId="0" fontId="35" fillId="0" borderId="2" xfId="33" applyFill="1">
      <alignment horizontal="right"/>
    </xf>
    <xf numFmtId="0" fontId="4" fillId="0" borderId="0" xfId="22">
      <alignment horizontal="left"/>
    </xf>
    <xf numFmtId="0" fontId="34" fillId="0" borderId="1" xfId="23">
      <alignment horizontal="right"/>
    </xf>
    <xf numFmtId="49" fontId="14" fillId="0" borderId="0" xfId="45">
      <alignment horizontal="left"/>
    </xf>
    <xf numFmtId="0" fontId="4" fillId="0" borderId="0" xfId="22">
      <alignment horizontal="left"/>
    </xf>
    <xf numFmtId="0" fontId="4" fillId="0" borderId="0" xfId="22" applyBorder="1" applyAlignment="1">
      <alignment horizontal="left" indent="3"/>
    </xf>
    <xf numFmtId="0" fontId="4" fillId="0" borderId="0" xfId="22" applyBorder="1">
      <alignment horizontal="left"/>
    </xf>
    <xf numFmtId="0" fontId="35" fillId="0" borderId="2" xfId="33" applyFill="1">
      <alignment horizontal="right"/>
    </xf>
    <xf numFmtId="0" fontId="35" fillId="0" borderId="2" xfId="33">
      <alignment horizontal="right"/>
    </xf>
    <xf numFmtId="0" fontId="42" fillId="0" borderId="0" xfId="62" applyAlignment="1">
      <alignment wrapText="1"/>
    </xf>
    <xf numFmtId="0" fontId="4" fillId="0" borderId="0" xfId="28"/>
    <xf numFmtId="0" fontId="35" fillId="0" borderId="2" xfId="31" applyFill="1">
      <alignment horizontal="left"/>
    </xf>
    <xf numFmtId="0" fontId="32" fillId="0" borderId="0" xfId="17"/>
    <xf numFmtId="0" fontId="35" fillId="0" borderId="2" xfId="33" applyFill="1">
      <alignment horizontal="right"/>
    </xf>
    <xf numFmtId="0" fontId="4" fillId="0" borderId="0" xfId="28" quotePrefix="1"/>
    <xf numFmtId="0" fontId="4" fillId="0" borderId="0" xfId="28" quotePrefix="1" applyAlignment="1">
      <alignment wrapText="1"/>
    </xf>
    <xf numFmtId="0" fontId="4" fillId="0" borderId="0" xfId="28" applyAlignment="1">
      <alignment wrapText="1"/>
    </xf>
    <xf numFmtId="0" fontId="4" fillId="0" borderId="0" xfId="22" applyBorder="1" applyAlignment="1">
      <alignment horizontal="left" indent="5"/>
    </xf>
    <xf numFmtId="0" fontId="4" fillId="0" borderId="0" xfId="22" applyFill="1" applyBorder="1" applyAlignment="1">
      <alignment horizontal="left" indent="5"/>
    </xf>
    <xf numFmtId="0" fontId="4" fillId="0" borderId="0" xfId="28"/>
    <xf numFmtId="49" fontId="14" fillId="0" borderId="0" xfId="45">
      <alignment horizontal="left"/>
    </xf>
    <xf numFmtId="49" fontId="14" fillId="0" borderId="0" xfId="45" applyAlignment="1">
      <alignment wrapText="1"/>
    </xf>
    <xf numFmtId="0" fontId="3" fillId="0" borderId="0" xfId="12">
      <alignment wrapText="1"/>
    </xf>
    <xf numFmtId="0" fontId="32" fillId="0" borderId="0" xfId="17" applyAlignment="1">
      <alignment horizontal="left"/>
    </xf>
    <xf numFmtId="0" fontId="32" fillId="0" borderId="0" xfId="17" applyAlignment="1">
      <alignment wrapText="1"/>
    </xf>
    <xf numFmtId="0" fontId="3" fillId="0" borderId="0" xfId="12" applyAlignment="1">
      <alignment horizontal="center" wrapText="1"/>
    </xf>
    <xf numFmtId="0" fontId="7" fillId="0" borderId="0" xfId="47">
      <alignment wrapText="1"/>
    </xf>
    <xf numFmtId="0" fontId="3" fillId="0" borderId="0" xfId="7" applyAlignment="1">
      <alignment horizontal="left" wrapText="1" indent="3"/>
    </xf>
    <xf numFmtId="0" fontId="3" fillId="0" borderId="0" xfId="46">
      <alignment horizontal="left" wrapText="1"/>
    </xf>
    <xf numFmtId="0" fontId="4" fillId="0" borderId="0" xfId="28" applyAlignment="1">
      <alignment horizontal="left" wrapText="1"/>
    </xf>
    <xf numFmtId="0" fontId="3" fillId="0" borderId="1" xfId="34" applyAlignment="1">
      <alignment horizontal="left" wrapText="1"/>
    </xf>
    <xf numFmtId="0" fontId="4" fillId="0" borderId="0" xfId="22" applyFill="1" applyBorder="1" applyAlignment="1">
      <alignment horizontal="left" indent="3"/>
    </xf>
    <xf numFmtId="0" fontId="3" fillId="0" borderId="0" xfId="8" quotePrefix="1">
      <alignment horizontal="center" wrapText="1"/>
    </xf>
    <xf numFmtId="0" fontId="3" fillId="0" borderId="0" xfId="8">
      <alignment horizontal="center" wrapText="1"/>
    </xf>
    <xf numFmtId="0" fontId="3" fillId="0" borderId="0" xfId="46" applyAlignment="1">
      <alignment horizontal="left" wrapText="1"/>
    </xf>
    <xf numFmtId="0" fontId="3" fillId="0" borderId="0" xfId="46" quotePrefix="1" applyAlignment="1">
      <alignment horizontal="left" wrapText="1"/>
    </xf>
    <xf numFmtId="0" fontId="3" fillId="0" borderId="0" xfId="8" applyAlignment="1">
      <alignment horizontal="center" wrapText="1"/>
    </xf>
    <xf numFmtId="0" fontId="35" fillId="0" borderId="2" xfId="49" applyAlignment="1">
      <alignment horizontal="center"/>
    </xf>
    <xf numFmtId="0" fontId="3" fillId="0" borderId="0" xfId="8" quotePrefix="1" applyAlignment="1">
      <alignment horizontal="center" wrapText="1"/>
    </xf>
    <xf numFmtId="0" fontId="4" fillId="0" borderId="0" xfId="22">
      <alignment horizontal="left"/>
    </xf>
    <xf numFmtId="0" fontId="4" fillId="0" borderId="0" xfId="22" applyFill="1">
      <alignment horizontal="left"/>
    </xf>
    <xf numFmtId="0" fontId="4" fillId="0" borderId="0" xfId="22" applyFill="1" applyBorder="1">
      <alignment horizontal="left"/>
    </xf>
    <xf numFmtId="0" fontId="4" fillId="0" borderId="0" xfId="0" applyFont="1" applyAlignment="1">
      <alignment horizontal="left" wrapText="1"/>
    </xf>
    <xf numFmtId="3" fontId="3" fillId="0" borderId="1" xfId="38">
      <alignment horizontal="left"/>
    </xf>
    <xf numFmtId="0" fontId="4" fillId="0" borderId="0" xfId="22" applyFill="1" applyAlignment="1">
      <alignment horizontal="left" wrapText="1"/>
    </xf>
    <xf numFmtId="0" fontId="7" fillId="0" borderId="0" xfId="47" quotePrefix="1">
      <alignment wrapText="1"/>
    </xf>
    <xf numFmtId="0" fontId="7" fillId="0" borderId="0" xfId="47" applyAlignment="1">
      <alignment wrapText="1"/>
    </xf>
    <xf numFmtId="0" fontId="7" fillId="0" borderId="0" xfId="47" applyAlignment="1">
      <alignment horizontal="left" wrapText="1"/>
    </xf>
    <xf numFmtId="0" fontId="39" fillId="0" borderId="0" xfId="48">
      <alignment wrapText="1"/>
    </xf>
    <xf numFmtId="14" fontId="0" fillId="0" borderId="0" xfId="0" applyNumberFormat="1" applyBorder="1" applyAlignment="1">
      <alignment horizontal="center"/>
    </xf>
    <xf numFmtId="0" fontId="0" fillId="0" borderId="0" xfId="0" applyBorder="1" applyAlignment="1">
      <alignment horizontal="center"/>
    </xf>
    <xf numFmtId="49" fontId="8" fillId="0" borderId="0" xfId="18" applyAlignment="1">
      <alignment horizontal="left" wrapText="1"/>
    </xf>
    <xf numFmtId="0" fontId="35" fillId="0" borderId="2" xfId="33">
      <alignment horizontal="right"/>
    </xf>
  </cellXfs>
  <cellStyles count="69">
    <cellStyle name="20% - Accent6" xfId="1" builtinId="50" customBuiltin="1"/>
    <cellStyle name="20% - Accent6 2" xfId="56"/>
    <cellStyle name="ar-blank" xfId="61"/>
    <cellStyle name="ar-bold" xfId="7"/>
    <cellStyle name="ar-bold-center" xfId="8"/>
    <cellStyle name="ar-bold-hilite" xfId="9"/>
    <cellStyle name="ar-bold-left" xfId="10"/>
    <cellStyle name="ar-bold-left 2" xfId="11"/>
    <cellStyle name="ar-bold-no-line" xfId="12"/>
    <cellStyle name="ar-bold-right" xfId="13"/>
    <cellStyle name="ar-bold-right-noborder" xfId="14"/>
    <cellStyle name="ar-download" xfId="15"/>
    <cellStyle name="ar-h1" xfId="16"/>
    <cellStyle name="ar-h2" xfId="17"/>
    <cellStyle name="ar-h3" xfId="18"/>
    <cellStyle name="ar-h4" xfId="45"/>
    <cellStyle name="ar-h5" xfId="46"/>
    <cellStyle name="ar-h6" xfId="47"/>
    <cellStyle name="ar-h7" xfId="48"/>
    <cellStyle name="ar-hilight-right" xfId="19"/>
    <cellStyle name="ar-hilight-right 2" xfId="20"/>
    <cellStyle name="ar-hilite" xfId="21"/>
    <cellStyle name="ar-left" xfId="22"/>
    <cellStyle name="ar-link-line" xfId="23"/>
    <cellStyle name="ar-pagebreak" xfId="24"/>
    <cellStyle name="ar-right" xfId="25"/>
    <cellStyle name="ar-subtotal" xfId="26"/>
    <cellStyle name="ar-subtotal-hilite" xfId="27"/>
    <cellStyle name="ar-text" xfId="28"/>
    <cellStyle name="ar-text-small" xfId="29"/>
    <cellStyle name="ar-th1" xfId="30"/>
    <cellStyle name="ar-thead" xfId="31"/>
    <cellStyle name="ar-thead-center" xfId="49"/>
    <cellStyle name="ar-thead-left" xfId="32"/>
    <cellStyle name="ar-thead-right" xfId="33"/>
    <cellStyle name="ar-total" xfId="34"/>
    <cellStyle name="ar-total-hilight-right" xfId="35"/>
    <cellStyle name="ar-total-hilight-right 2" xfId="36"/>
    <cellStyle name="ar-total-hilite" xfId="37"/>
    <cellStyle name="ar-total-left" xfId="38"/>
    <cellStyle name="ar-total-nobold" xfId="39"/>
    <cellStyle name="ar-total-right" xfId="40"/>
    <cellStyle name="ar-totaldouble" xfId="50"/>
    <cellStyle name="ar-totaldouble-hilite" xfId="51"/>
    <cellStyle name="ar-totaldouble-right" xfId="52"/>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Hyperlink" xfId="62" builtinId="8"/>
    <cellStyle name="Inmatning" xfId="41"/>
    <cellStyle name="Normaali 10 4" xfId="59"/>
    <cellStyle name="Normaali 2" xfId="42"/>
    <cellStyle name="Normaali 2 2" xfId="3"/>
    <cellStyle name="Normaali 3" xfId="6"/>
    <cellStyle name="Normaali 3 2" xfId="43"/>
    <cellStyle name="Normal" xfId="0" builtinId="0" customBuiltin="1"/>
    <cellStyle name="Normal 2" xfId="4"/>
    <cellStyle name="Normal 2 2" xfId="44"/>
    <cellStyle name="Normal 3" xfId="2"/>
    <cellStyle name="Normal 4" xfId="5"/>
    <cellStyle name="Normal 4 2" xfId="55"/>
    <cellStyle name="Normal 5" xfId="57"/>
    <cellStyle name="Normal 6" xfId="60"/>
    <cellStyle name="Normal 7" xfId="53"/>
    <cellStyle name="Normal 82" xfId="58"/>
    <cellStyle name="Percent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63" Type="http://schemas.openxmlformats.org/officeDocument/2006/relationships/sharedStrings" Target="sharedStrings.xml"/><Relationship Id="rId64" Type="http://schemas.openxmlformats.org/officeDocument/2006/relationships/calcChain" Target="calcChain.xml"/><Relationship Id="rId50" Type="http://schemas.openxmlformats.org/officeDocument/2006/relationships/worksheet" Target="worksheets/sheet50.xml"/><Relationship Id="rId51" Type="http://schemas.openxmlformats.org/officeDocument/2006/relationships/worksheet" Target="worksheets/sheet51.xml"/><Relationship Id="rId52" Type="http://schemas.openxmlformats.org/officeDocument/2006/relationships/worksheet" Target="worksheets/sheet52.xml"/><Relationship Id="rId53" Type="http://schemas.openxmlformats.org/officeDocument/2006/relationships/worksheet" Target="worksheets/sheet53.xml"/><Relationship Id="rId54" Type="http://schemas.openxmlformats.org/officeDocument/2006/relationships/worksheet" Target="worksheets/sheet54.xml"/><Relationship Id="rId55" Type="http://schemas.openxmlformats.org/officeDocument/2006/relationships/worksheet" Target="worksheets/sheet55.xml"/><Relationship Id="rId56" Type="http://schemas.openxmlformats.org/officeDocument/2006/relationships/worksheet" Target="worksheets/sheet56.xml"/><Relationship Id="rId57" Type="http://schemas.openxmlformats.org/officeDocument/2006/relationships/worksheet" Target="worksheets/sheet57.xml"/><Relationship Id="rId58" Type="http://schemas.openxmlformats.org/officeDocument/2006/relationships/worksheet" Target="worksheets/sheet58.xml"/><Relationship Id="rId59" Type="http://schemas.openxmlformats.org/officeDocument/2006/relationships/worksheet" Target="worksheets/sheet5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60" Type="http://schemas.openxmlformats.org/officeDocument/2006/relationships/worksheet" Target="worksheets/sheet60.xml"/><Relationship Id="rId61" Type="http://schemas.openxmlformats.org/officeDocument/2006/relationships/theme" Target="theme/theme1.xml"/><Relationship Id="rId62" Type="http://schemas.openxmlformats.org/officeDocument/2006/relationships/styles" Target="style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 Type="http://schemas.openxmlformats.org/officeDocument/2006/relationships/hyperlink" Target="http://ar2017.sampo.com/fi/tilinpaatos/konsernin-ifrs-tilinpaatos/konsernin-tilinpaatoksen-liitetiedot/muut-konsernin-liitetiedot-1-40/23-muihin-laajan-tuloksen-eriin-liittyvat-verot" TargetMode="External"/><Relationship Id="rId12" Type="http://schemas.openxmlformats.org/officeDocument/2006/relationships/hyperlink" Target="http://ar2017.sampo.com/fi/tilinpaatos/konsernin-ifrs-tilinpaatos/konsernin-tilinpaatoksen-liitetiedot/muut-konsernin-liitetiedot-1-40/8-osakekohtainen-tulos" TargetMode="External"/><Relationship Id="rId13" Type="http://schemas.openxmlformats.org/officeDocument/2006/relationships/hyperlink" Target="http://ar2017.sampo.com/fi/tilinpaatos/konsernin-ifrs-tilinpaatos/konsernin-tilinpaatoksen-liitetiedot/muut-konsernin-liitetiedot-1-40/20-laskennalliset-verosaamiset-ja-verovelat" TargetMode="External"/><Relationship Id="rId14" Type="http://schemas.openxmlformats.org/officeDocument/2006/relationships/hyperlink" Target="http://ar2017.sampo.com/fi/tilinpaatos/konsernin-ifrs-tilinpaatos/konsernin-tilinpaatoksen-liitetiedot/muut-konsernin-liitetiedot-1-40/21-verot" TargetMode="External"/><Relationship Id="rId15" Type="http://schemas.openxmlformats.org/officeDocument/2006/relationships/hyperlink" Target="http://ar2017.sampo.com/fi/tilinpaatos/konsernin-ifrs-tilinpaatos/konsernin-tilinpaatoksen-liitetiedot/muut-konsernin-liitetiedot-1-40/22-tulosvaikutteisesti-kirjatut-laajan-tuloksen-muut-erat" TargetMode="External"/><Relationship Id="rId16" Type="http://schemas.openxmlformats.org/officeDocument/2006/relationships/printerSettings" Target="../printerSettings/printerSettings1.bin"/><Relationship Id="rId1" Type="http://schemas.openxmlformats.org/officeDocument/2006/relationships/hyperlink" Target="http://ar2017.sampo.com/fi/tilinpaatos/konsernin-ifrs-tilinpaatos/konsernin-tilinpaatoksen-liitetiedot/muut-konsernin-liitetiedot-1-40/1-vakuutusmaksutulo/" TargetMode="External"/><Relationship Id="rId2" Type="http://schemas.openxmlformats.org/officeDocument/2006/relationships/hyperlink" Target="http://ar2017.sampo.com/fi/tilinpaatos/konsernin-ifrs-tilinpaatos/konsernin-tilinpaatoksen-liitetiedot/muut-konsernin-liitetiedot-1-40/2-sijoitustoiminnan-nettotuotot/" TargetMode="External"/><Relationship Id="rId3" Type="http://schemas.openxmlformats.org/officeDocument/2006/relationships/hyperlink" Target="http://ar2017.sampo.com/fi/tilinpaatos/konsernin-ifrs-tilinpaatos/konsernin-tilinpaatoksen-liitetiedot/muut-konsernin-liitetiedot-1-40/9-rahoitusvarat-ja-velat/" TargetMode="External"/><Relationship Id="rId4" Type="http://schemas.openxmlformats.org/officeDocument/2006/relationships/hyperlink" Target="http://ar2017.sampo.com/fi/tilinpaatos/konsernin-ifrs-tilinpaatos/konsernin-tilinpaatoksen-liitetiedot/muut-konsernin-liitetiedot-1-40/3-korvauskulut" TargetMode="External"/><Relationship Id="rId5" Type="http://schemas.openxmlformats.org/officeDocument/2006/relationships/hyperlink" Target="http://ar2017.sampo.com/fi/tilinpaatos/konsernin-ifrs-tilinpaatos/konsernin-tilinpaatoksen-liitetiedot/muut-konsernin-liitetiedot-1-40/4-vakuutus-ja-sijoitussopimusvelkojen-muutos" TargetMode="External"/><Relationship Id="rId6" Type="http://schemas.openxmlformats.org/officeDocument/2006/relationships/hyperlink" Target="http://ar2017.sampo.com/fi/tilinpaatos/konsernin-ifrs-tilinpaatos/konsernin-tilinpaatoksen-liitetiedot/muut-konsernin-liitetiedot-1-40/5-henkilostokulut" TargetMode="External"/><Relationship Id="rId7" Type="http://schemas.openxmlformats.org/officeDocument/2006/relationships/hyperlink" Target="http://ar2017.sampo.com/fi/tilinpaatos/konsernin-ifrs-tilinpaatos/konsernin-tilinpaatoksen-liitetiedot/muut-konsernin-liitetiedot-1-40/6-liiketoiminnan-muut-kulut" TargetMode="External"/><Relationship Id="rId8" Type="http://schemas.openxmlformats.org/officeDocument/2006/relationships/hyperlink" Target="http://ar2017.sampo.com/fi/tilinpaatos/konsernin-ifrs-tilinpaatos/konsernin-tilinpaatoksen-liitetiedot/muut-konsernin-liitetiedot-1-40/9-rahoitusvarat-ja-velat" TargetMode="External"/><Relationship Id="rId9" Type="http://schemas.openxmlformats.org/officeDocument/2006/relationships/hyperlink" Target="http://ar2017.sampo.com/fi/tilinpaatos/konsernin-ifrs-tilinpaatos/konsernin-tilinpaatoksen-liitetiedot/muut-konsernin-liitetiedot-1-40/13-sijoitukset-osakkuusyrityksissa/" TargetMode="External"/><Relationship Id="rId10" Type="http://schemas.openxmlformats.org/officeDocument/2006/relationships/hyperlink" Target="http://ar2017.sampo.com/fi/tilinpaatos/konsernin-ifrs-tilinpaatos/konsernin-tilinpaatoksen-liitetiedot/muut-konsernin-liitetiedot-1-40/22-tulosvaikutteisesti-kirjatut-laajan-tuloksen-muut-era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9" Type="http://schemas.openxmlformats.org/officeDocument/2006/relationships/hyperlink" Target="http://ar2017.sampo.com/fi/tilinpaatos/konsernin-ifrs-tilinpaatos/konsernin-tilinpaatoksen-liitetiedot/muut-konsernin-liitetiedot-1-40/14-rahoitusvarat/" TargetMode="External"/><Relationship Id="rId20" Type="http://schemas.openxmlformats.org/officeDocument/2006/relationships/hyperlink" Target="http://ar2017.sampo.com/fi/tilinpaatos/konsernin-ifrs-tilinpaatos/konsernin-tilinpaatoksen-liitetiedot/muut-konsernin-liitetiedot-1-40/30-muut-velat/" TargetMode="External"/><Relationship Id="rId21" Type="http://schemas.openxmlformats.org/officeDocument/2006/relationships/hyperlink" Target="http://ar2017.sampo.com/fi/tilinpaatos/konsernin-ifrs-tilinpaatos/konsernin-tilinpaatoksen-liitetiedot/muut-konsernin-liitetiedot-1-40/32-oma-paaoma/" TargetMode="External"/><Relationship Id="rId22" Type="http://schemas.openxmlformats.org/officeDocument/2006/relationships/hyperlink" Target="http://ar2017.sampo.com/fi/tilinpaatos/konsernin-ifrs-tilinpaatos/konsernin-tilinpaatoksen-liitetiedot/muut-konsernin-liitetiedot-1-40/35-myytavana-olevat-omaisuus-ja-niihin-liittyvat-velkaerat/" TargetMode="External"/><Relationship Id="rId23" Type="http://schemas.openxmlformats.org/officeDocument/2006/relationships/hyperlink" Target="http://ar2017.sampo.com/fi/tilinpaatos/konsernin-ifrs-tilinpaatos/konsernin-tilinpaatoksen-liitetiedot/muut-konsernin-liitetiedot-1-40/35-myytavana-olevat-omaisuus-ja-niihin-liittyvat-velkaerat/" TargetMode="External"/><Relationship Id="rId24" Type="http://schemas.openxmlformats.org/officeDocument/2006/relationships/hyperlink" Target="http://ar2017.sampo.com/fi/tilinpaatos/konsernin-ifrs-tilinpaatos/konsernin-tilinpaatoksen-liitetiedot/muut-konsernin-liitetiedot-1-40/9-rahoitusvarat-ja-velat/" TargetMode="External"/><Relationship Id="rId25" Type="http://schemas.openxmlformats.org/officeDocument/2006/relationships/hyperlink" Target="http://ar2017.sampo.com/fi/tilinpaatos/konsernin-ifrs-tilinpaatos/konsernin-tilinpaatoksen-liitetiedot/muut-konsernin-liitetiedot-1-40/25-velat-vakuutus-ja-sijoitussopimuksista/" TargetMode="External"/><Relationship Id="rId26" Type="http://schemas.openxmlformats.org/officeDocument/2006/relationships/hyperlink" Target="http://ar2017.sampo.com/fi/tilinpaatos/konsernin-ifrs-tilinpaatos/konsernin-tilinpaatoksen-liitetiedot/muut-konsernin-liitetiedot-1-40/9-rahoitusvarat-ja-velat/" TargetMode="External"/><Relationship Id="rId27" Type="http://schemas.openxmlformats.org/officeDocument/2006/relationships/hyperlink" Target="http://ar2017.sampo.com/fi/tilinpaatos/konsernin-ifrs-tilinpaatos/konsernin-tilinpaatoksen-liitetiedot/muut-konsernin-liitetiedot-1-40/15-kayvat-arvot/" TargetMode="External"/><Relationship Id="rId28" Type="http://schemas.openxmlformats.org/officeDocument/2006/relationships/hyperlink" Target="http://ar2017.sampo.com/fi/tilinpaatos/konsernin-ifrs-tilinpaatos/konsernin-tilinpaatoksen-liitetiedot/muut-konsernin-liitetiedot-1-40/16-kaypien-arvojen-maaritys-ja-hierarkia/" TargetMode="External"/><Relationship Id="rId29" Type="http://schemas.openxmlformats.org/officeDocument/2006/relationships/printerSettings" Target="../printerSettings/printerSettings2.bin"/><Relationship Id="rId10" Type="http://schemas.openxmlformats.org/officeDocument/2006/relationships/hyperlink" Target="http://ar2017.sampo.com/fi/tilinpaatos/konsernin-ifrs-tilinpaatos/konsernin-tilinpaatoksen-liitetiedot/muut-konsernin-liitetiedot-1-40/9-rahoitusvarat-ja-velat/" TargetMode="External"/><Relationship Id="rId11" Type="http://schemas.openxmlformats.org/officeDocument/2006/relationships/hyperlink" Target="http://ar2017.sampo.com/fi/tilinpaatos/konsernin-ifrs-tilinpaatos/konsernin-tilinpaatoksen-liitetiedot/muut-konsernin-liitetiedot-1-40/19-sijoitussidonnaisten-sopimusten-katteena-olevat-sijoitukset/" TargetMode="External"/><Relationship Id="rId12" Type="http://schemas.openxmlformats.org/officeDocument/2006/relationships/hyperlink" Target="http://ar2017.sampo.com/fi/tilinpaatos/konsernin-ifrs-tilinpaatos/konsernin-tilinpaatoksen-liitetiedot/muut-konsernin-liitetiedot-1-40/20-laskennalliset-verosaamiset-ja-verovelat/" TargetMode="External"/><Relationship Id="rId13" Type="http://schemas.openxmlformats.org/officeDocument/2006/relationships/hyperlink" Target="http://ar2017.sampo.com/fi/tilinpaatos/konsernin-ifrs-tilinpaatos/konsernin-tilinpaatoksen-liitetiedot/muut-konsernin-liitetiedot-1-40/25-velat-vakuutus-ja-sijoitussopimuksista/" TargetMode="External"/><Relationship Id="rId14" Type="http://schemas.openxmlformats.org/officeDocument/2006/relationships/hyperlink" Target="http://ar2017.sampo.com/fi/tilinpaatos/konsernin-ifrs-tilinpaatos/konsernin-tilinpaatoksen-liitetiedot/muut-konsernin-liitetiedot-1-40/24-muut-varat/" TargetMode="External"/><Relationship Id="rId15" Type="http://schemas.openxmlformats.org/officeDocument/2006/relationships/hyperlink" Target="http://ar2017.sampo.com/fi/tilinpaatos/konsernin-ifrs-tilinpaatos/konsernin-tilinpaatoksen-liitetiedot/muut-konsernin-liitetiedot-1-40/26-velat-sijoitussidonnaisista-vakuutus-ja-sijoitussopimuksista/" TargetMode="External"/><Relationship Id="rId16" Type="http://schemas.openxmlformats.org/officeDocument/2006/relationships/hyperlink" Target="http://ar2017.sampo.com/fi/tilinpaatos/konsernin-ifrs-tilinpaatos/konsernin-tilinpaatoksen-liitetiedot/muut-konsernin-liitetiedot-1-40/27-rahoitusvelat/" TargetMode="External"/><Relationship Id="rId17" Type="http://schemas.openxmlformats.org/officeDocument/2006/relationships/hyperlink" Target="http://ar2017.sampo.com/fi/tilinpaatos/konsernin-ifrs-tilinpaatos/konsernin-tilinpaatoksen-liitetiedot/muut-konsernin-liitetiedot-1-40/20-laskennalliset-verosaamiset-ja-verovelat/" TargetMode="External"/><Relationship Id="rId18" Type="http://schemas.openxmlformats.org/officeDocument/2006/relationships/hyperlink" Target="http://ar2017.sampo.com/fi/tilinpaatos/konsernin-ifrs-tilinpaatos/konsernin-tilinpaatoksen-liitetiedot/muut-konsernin-liitetiedot-1-40/28-varaukset/" TargetMode="External"/><Relationship Id="rId19" Type="http://schemas.openxmlformats.org/officeDocument/2006/relationships/hyperlink" Target="http://ar2017.sampo.com/fi/tilinpaatos/konsernin-ifrs-tilinpaatos/konsernin-tilinpaatoksen-liitetiedot/muut-konsernin-liitetiedot-1-40/29-elakevelvoitteet/" TargetMode="External"/><Relationship Id="rId1" Type="http://schemas.openxmlformats.org/officeDocument/2006/relationships/hyperlink" Target="http://ar2017.sampo.com/fi/tilinpaatos/konsernin-ifrs-tilinpaatos/konsernin-tilinpaatoksen-liitetiedot/muut-konsernin-liitetiedot-1-40/10-aineelliset-kayttoomaisuushyodykkeet/" TargetMode="External"/><Relationship Id="rId2" Type="http://schemas.openxmlformats.org/officeDocument/2006/relationships/hyperlink" Target="http://ar2017.sampo.com/fi/tilinpaatos/konsernin-ifrs-tilinpaatos/konsernin-tilinpaatoksen-liitetiedot/muut-konsernin-liitetiedot-1-40/11-sijoituskiinteistot/" TargetMode="External"/><Relationship Id="rId3" Type="http://schemas.openxmlformats.org/officeDocument/2006/relationships/hyperlink" Target="http://ar2017.sampo.com/fi/tilinpaatos/konsernin-ifrs-tilinpaatos/konsernin-tilinpaatoksen-liitetiedot/muut-konsernin-liitetiedot-1-40/12-aineettomat-hyodykkeet/" TargetMode="External"/><Relationship Id="rId4" Type="http://schemas.openxmlformats.org/officeDocument/2006/relationships/hyperlink" Target="http://ar2017.sampo.com/fi/tilinpaatos/konsernin-ifrs-tilinpaatos/konsernin-tilinpaatoksen-liitetiedot/muut-konsernin-liitetiedot-1-40/13-sijoitukset-osakkuusyrityksissa/" TargetMode="External"/><Relationship Id="rId5" Type="http://schemas.openxmlformats.org/officeDocument/2006/relationships/hyperlink" Target="http://ar2017.sampo.com/fi/tilinpaatos/konsernin-ifrs-tilinpaatos/konsernin-tilinpaatoksen-liitetiedot/muut-konsernin-liitetiedot-1-40/18-tason-3-kaypaan-arvoon-arvostettavien-rahoitusvarojen-herkkyysanalyysi/" TargetMode="External"/><Relationship Id="rId6" Type="http://schemas.openxmlformats.org/officeDocument/2006/relationships/hyperlink" Target="http://ar2017.sampo.com/fi/tilinpaatos/konsernin-ifrs-tilinpaatos/konsernin-tilinpaatoksen-liitetiedot/muut-konsernin-liitetiedot-1-40/17-tason-3-kaypaan-arvoon-arvostettavien-rahoitusvarojen-muutokset/" TargetMode="External"/><Relationship Id="rId7" Type="http://schemas.openxmlformats.org/officeDocument/2006/relationships/hyperlink" Target="http://ar2017.sampo.com/fi/tilinpaatos/konsernin-ifrs-tilinpaatos/konsernin-tilinpaatoksen-liitetiedot/muut-konsernin-liitetiedot-1-40/16-kaypien-arvojen-maaritys-ja-hierarkia/" TargetMode="External"/><Relationship Id="rId8" Type="http://schemas.openxmlformats.org/officeDocument/2006/relationships/hyperlink" Target="http://ar2017.sampo.com/fi/tilinpaatos/konsernin-ifrs-tilinpaatos/konsernin-tilinpaatoksen-liitetiedot/muut-konsernin-liitetiedot-1-40/15-kayvat-arvo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hyperlink" Target="http://ar2017.sampo.com/fi/tilinpaatos/konsernin-ifrs-tilinpaatos/konsernin-tilinpaatoksen-liitetiedot/muut-konsernin-liitetiedot-1-40/39-riskienhallintaliitetiedo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1.xml.rels><?xml version="1.0" encoding="UTF-8" standalone="yes"?>
<Relationships xmlns="http://schemas.openxmlformats.org/package/2006/relationships"><Relationship Id="rId3" Type="http://schemas.openxmlformats.org/officeDocument/2006/relationships/hyperlink" Target="http://ar2017.sampo.com/fi/tilinpaatos/sampo-oyj-n-tilinpaatos/sampo-oyj-n-liitetiedot/tuloslaskelmaa-koskevat-liitetiedot-1-4/" TargetMode="External"/><Relationship Id="rId4" Type="http://schemas.openxmlformats.org/officeDocument/2006/relationships/printerSettings" Target="../printerSettings/printerSettings46.bin"/><Relationship Id="rId1" Type="http://schemas.openxmlformats.org/officeDocument/2006/relationships/hyperlink" Target="http://ar2017.sampo.com/fi/tilinpaatos/sampo-oyj-n-tilinpaatos/sampo-oyj-n-liitetiedot/tuloslaskelmaa-koskevat-liitetiedot-1-4/" TargetMode="External"/><Relationship Id="rId2" Type="http://schemas.openxmlformats.org/officeDocument/2006/relationships/hyperlink" Target="http://ar2017.sampo.com/fi/tilinpaatos/sampo-oyj-n-tilinpaatos/sampo-oyj-n-liitetiedot/tuloslaskelmaa-koskevat-liitetiedot-1-4/" TargetMode="External"/></Relationships>
</file>

<file path=xl/worksheets/_rels/sheet52.xml.rels><?xml version="1.0" encoding="UTF-8" standalone="yes"?>
<Relationships xmlns="http://schemas.openxmlformats.org/package/2006/relationships"><Relationship Id="rId3" Type="http://schemas.openxmlformats.org/officeDocument/2006/relationships/hyperlink" Target="http://ar2017.sampo.com/fi/tilinpaatos/sampo-oyj-n-tilinpaatos/sampo-oyj-n-liitetiedot/taseen-vastaavia-koskevat-liitetiedot-5-9/" TargetMode="External"/><Relationship Id="rId4" Type="http://schemas.openxmlformats.org/officeDocument/2006/relationships/hyperlink" Target="http://ar2017.sampo.com/fi/tilinpaatos/sampo-oyj-n-tilinpaatos/sampo-oyj-n-liitetiedot/taseen-vastaavia-koskevat-liitetiedot-5-9/" TargetMode="External"/><Relationship Id="rId5" Type="http://schemas.openxmlformats.org/officeDocument/2006/relationships/hyperlink" Target="http://ar2017.sampo.com/fi/tilinpaatos/sampo-oyj-n-tilinpaatos/sampo-oyj-n-liitetiedot/taseen-vastaavia-koskevat-liitetiedot-5-9/" TargetMode="External"/><Relationship Id="rId6" Type="http://schemas.openxmlformats.org/officeDocument/2006/relationships/hyperlink" Target="http://ar2017.sampo.com/fi/tilinpaatos/sampo-oyj-n-tilinpaatos/sampo-oyj-n-liitetiedot/tuloveroja-koskevat-liitetiedot-14/" TargetMode="External"/><Relationship Id="rId7" Type="http://schemas.openxmlformats.org/officeDocument/2006/relationships/hyperlink" Target="http://ar2017.sampo.com/fi/tilinpaatos/sampo-oyj-n-tilinpaatos/sampo-oyj-n-liitetiedot/taseen-vastattavia-koskevat-liitetiedot-10-13/" TargetMode="External"/><Relationship Id="rId8" Type="http://schemas.openxmlformats.org/officeDocument/2006/relationships/hyperlink" Target="http://ar2017.sampo.com/fi/tilinpaatos/sampo-oyj-n-tilinpaatos/sampo-oyj-n-liitetiedot/taseen-vastattavia-koskevat-liitetiedot-10-13/" TargetMode="External"/><Relationship Id="rId9" Type="http://schemas.openxmlformats.org/officeDocument/2006/relationships/hyperlink" Target="http://ar2017.sampo.com/fi/tilinpaatos/sampo-oyj-n-tilinpaatos/sampo-oyj-n-liitetiedot/taseen-vastattavia-koskevat-liitetiedot-10-13/" TargetMode="External"/><Relationship Id="rId10" Type="http://schemas.openxmlformats.org/officeDocument/2006/relationships/printerSettings" Target="../printerSettings/printerSettings47.bin"/><Relationship Id="rId1" Type="http://schemas.openxmlformats.org/officeDocument/2006/relationships/hyperlink" Target="http://ar2017.sampo.com/fi/tilinpaatos/sampo-oyj-n-tilinpaatos/sampo-oyj-n-liitetiedot/taseen-vastaavia-koskevat-liitetiedot-5-9/" TargetMode="External"/><Relationship Id="rId2" Type="http://schemas.openxmlformats.org/officeDocument/2006/relationships/hyperlink" Target="http://ar2017.sampo.com/fi/tilinpaatos/sampo-oyj-n-tilinpaatos/sampo-oyj-n-liitetiedot/taseen-vastaavia-koskevat-liitetiedot-5-9/"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tabSelected="1" view="pageBreakPreview" zoomScaleNormal="90" zoomScaleSheetLayoutView="100" zoomScalePageLayoutView="90" workbookViewId="0">
      <selection sqref="A1:I1"/>
    </sheetView>
  </sheetViews>
  <sheetFormatPr baseColWidth="10" defaultColWidth="8.83203125" defaultRowHeight="13" x14ac:dyDescent="0.15"/>
  <cols>
    <col min="1" max="1" width="58.5" customWidth="1"/>
    <col min="2" max="4" width="1.5" customWidth="1"/>
    <col min="5" max="5" width="1.5" style="490" customWidth="1"/>
    <col min="6" max="7" width="1.5" customWidth="1"/>
    <col min="8" max="9" width="11.5" customWidth="1"/>
  </cols>
  <sheetData>
    <row r="1" spans="1:9" ht="20" x14ac:dyDescent="0.2">
      <c r="A1" s="684" t="s">
        <v>637</v>
      </c>
      <c r="B1" s="684"/>
      <c r="C1" s="684"/>
      <c r="D1" s="684"/>
      <c r="E1" s="684"/>
      <c r="F1" s="684"/>
      <c r="G1" s="684"/>
      <c r="H1" s="684"/>
      <c r="I1" s="684"/>
    </row>
    <row r="2" spans="1:9" x14ac:dyDescent="0.15">
      <c r="A2" s="1"/>
      <c r="B2" s="1"/>
      <c r="C2" s="1"/>
      <c r="D2" s="1"/>
      <c r="E2" s="1"/>
      <c r="F2" s="1"/>
      <c r="G2" s="1"/>
      <c r="H2" s="2"/>
      <c r="I2" s="1"/>
    </row>
    <row r="3" spans="1:9" ht="14" thickBot="1" x14ac:dyDescent="0.2">
      <c r="A3" s="236" t="s">
        <v>0</v>
      </c>
      <c r="B3" s="683" t="s">
        <v>1</v>
      </c>
      <c r="C3" s="683"/>
      <c r="D3" s="683"/>
      <c r="E3" s="683"/>
      <c r="F3" s="683"/>
      <c r="G3" s="683"/>
      <c r="H3" s="453" t="s">
        <v>764</v>
      </c>
      <c r="I3" s="453" t="s">
        <v>709</v>
      </c>
    </row>
    <row r="4" spans="1:9" x14ac:dyDescent="0.15">
      <c r="A4" s="265"/>
      <c r="B4" s="605"/>
      <c r="C4" s="605"/>
      <c r="D4" s="605"/>
      <c r="E4" s="605"/>
      <c r="F4" s="605"/>
      <c r="G4" s="605"/>
      <c r="H4" s="249"/>
      <c r="I4" s="328"/>
    </row>
    <row r="5" spans="1:9" x14ac:dyDescent="0.15">
      <c r="A5" s="265" t="s">
        <v>2</v>
      </c>
      <c r="B5" s="605"/>
      <c r="C5" s="605"/>
      <c r="D5" s="605"/>
      <c r="E5" s="605"/>
      <c r="F5" s="605"/>
      <c r="G5" s="669">
        <v>1</v>
      </c>
      <c r="H5" s="249">
        <v>5814.6155295866965</v>
      </c>
      <c r="I5" s="270">
        <v>5375.3830274131906</v>
      </c>
    </row>
    <row r="6" spans="1:9" x14ac:dyDescent="0.15">
      <c r="A6" s="265" t="s">
        <v>3</v>
      </c>
      <c r="B6" s="605"/>
      <c r="C6" s="605"/>
      <c r="D6" s="605"/>
      <c r="E6" s="605"/>
      <c r="F6" s="669">
        <v>2</v>
      </c>
      <c r="G6" s="669">
        <v>9</v>
      </c>
      <c r="H6" s="249">
        <v>1104.0043534590102</v>
      </c>
      <c r="I6" s="270">
        <v>826.76528477265504</v>
      </c>
    </row>
    <row r="7" spans="1:9" x14ac:dyDescent="0.15">
      <c r="A7" s="265" t="s">
        <v>4</v>
      </c>
      <c r="B7" s="605"/>
      <c r="C7" s="605"/>
      <c r="D7" s="605"/>
      <c r="E7" s="605"/>
      <c r="F7" s="605"/>
      <c r="G7" s="605"/>
      <c r="H7" s="249">
        <v>35.743152945015638</v>
      </c>
      <c r="I7" s="270">
        <v>50.012567524706611</v>
      </c>
    </row>
    <row r="8" spans="1:9" x14ac:dyDescent="0.15">
      <c r="A8" s="265"/>
      <c r="B8" s="605"/>
      <c r="C8" s="605"/>
      <c r="D8" s="605"/>
      <c r="E8" s="605"/>
      <c r="F8" s="605"/>
      <c r="G8" s="605"/>
      <c r="H8" s="249"/>
      <c r="I8" s="270"/>
    </row>
    <row r="9" spans="1:9" x14ac:dyDescent="0.15">
      <c r="A9" s="265" t="s">
        <v>5</v>
      </c>
      <c r="B9" s="605"/>
      <c r="C9" s="605"/>
      <c r="D9" s="605"/>
      <c r="E9" s="605"/>
      <c r="F9" s="605"/>
      <c r="G9" s="669">
        <v>3</v>
      </c>
      <c r="H9" s="249">
        <v>-4023.268435525451</v>
      </c>
      <c r="I9" s="270">
        <v>-3626.7704795632199</v>
      </c>
    </row>
    <row r="10" spans="1:9" x14ac:dyDescent="0.15">
      <c r="A10" s="265" t="s">
        <v>6</v>
      </c>
      <c r="B10" s="605"/>
      <c r="C10" s="605"/>
      <c r="D10" s="605"/>
      <c r="E10" s="605"/>
      <c r="F10" s="605"/>
      <c r="G10" s="669">
        <v>4</v>
      </c>
      <c r="H10" s="249">
        <v>-603.48600750926892</v>
      </c>
      <c r="I10" s="270">
        <v>-448.39064341282517</v>
      </c>
    </row>
    <row r="11" spans="1:9" x14ac:dyDescent="0.15">
      <c r="A11" s="265" t="s">
        <v>7</v>
      </c>
      <c r="B11" s="605"/>
      <c r="C11" s="605"/>
      <c r="D11" s="605"/>
      <c r="E11" s="605"/>
      <c r="F11" s="605"/>
      <c r="G11" s="669">
        <v>5</v>
      </c>
      <c r="H11" s="249">
        <v>-676.08300113430073</v>
      </c>
      <c r="I11" s="270">
        <v>-573.92842758948109</v>
      </c>
    </row>
    <row r="12" spans="1:9" x14ac:dyDescent="0.15">
      <c r="A12" s="265" t="s">
        <v>8</v>
      </c>
      <c r="B12" s="605"/>
      <c r="C12" s="605"/>
      <c r="D12" s="605"/>
      <c r="E12" s="605"/>
      <c r="F12" s="605"/>
      <c r="G12" s="669">
        <v>6</v>
      </c>
      <c r="H12" s="249">
        <v>-535.94106457909345</v>
      </c>
      <c r="I12" s="270">
        <v>-551.19482014427899</v>
      </c>
    </row>
    <row r="13" spans="1:9" x14ac:dyDescent="0.15">
      <c r="A13" s="265"/>
      <c r="B13" s="605"/>
      <c r="C13" s="605"/>
      <c r="D13" s="605"/>
      <c r="E13" s="605"/>
      <c r="F13" s="605"/>
      <c r="G13" s="605"/>
      <c r="H13" s="249"/>
      <c r="I13" s="270"/>
    </row>
    <row r="14" spans="1:9" x14ac:dyDescent="0.15">
      <c r="A14" s="265" t="s">
        <v>9</v>
      </c>
      <c r="B14" s="605"/>
      <c r="C14" s="605"/>
      <c r="D14" s="605"/>
      <c r="E14" s="605"/>
      <c r="F14" s="605"/>
      <c r="G14" s="669">
        <v>9</v>
      </c>
      <c r="H14" s="249">
        <v>-51.712739328213544</v>
      </c>
      <c r="I14" s="245">
        <v>-18.421689820892695</v>
      </c>
    </row>
    <row r="15" spans="1:9" x14ac:dyDescent="0.15">
      <c r="A15" s="265" t="s">
        <v>10</v>
      </c>
      <c r="B15" s="605"/>
      <c r="C15" s="605"/>
      <c r="D15" s="605"/>
      <c r="E15" s="605"/>
      <c r="F15" s="605"/>
      <c r="G15" s="669">
        <v>13</v>
      </c>
      <c r="H15" s="249">
        <v>711.67295038628231</v>
      </c>
      <c r="I15" s="302">
        <v>837.45395533102806</v>
      </c>
    </row>
    <row r="16" spans="1:9" x14ac:dyDescent="0.15">
      <c r="A16" s="477" t="s">
        <v>792</v>
      </c>
      <c r="B16" s="605"/>
      <c r="C16" s="605"/>
      <c r="D16" s="605"/>
      <c r="E16" s="605"/>
      <c r="F16" s="605"/>
      <c r="G16" s="605"/>
      <c r="H16" s="249">
        <v>706.24267105925594</v>
      </c>
      <c r="I16" s="270" t="s">
        <v>18</v>
      </c>
    </row>
    <row r="17" spans="1:9" x14ac:dyDescent="0.15">
      <c r="A17" s="265"/>
      <c r="B17" s="605"/>
      <c r="C17" s="605"/>
      <c r="D17" s="605"/>
      <c r="E17" s="605"/>
      <c r="F17" s="605"/>
      <c r="G17" s="605"/>
      <c r="H17" s="249"/>
      <c r="I17" s="270"/>
    </row>
    <row r="18" spans="1:9" x14ac:dyDescent="0.15">
      <c r="A18" s="258" t="s">
        <v>11</v>
      </c>
      <c r="B18" s="287"/>
      <c r="C18" s="287"/>
      <c r="D18" s="287"/>
      <c r="E18" s="287"/>
      <c r="F18" s="287"/>
      <c r="G18" s="287"/>
      <c r="H18" s="259">
        <v>2481.7874093599339</v>
      </c>
      <c r="I18" s="260">
        <v>1870.908774510882</v>
      </c>
    </row>
    <row r="19" spans="1:9" x14ac:dyDescent="0.15">
      <c r="A19" s="265"/>
      <c r="B19" s="605"/>
      <c r="C19" s="605"/>
      <c r="D19" s="605"/>
      <c r="E19" s="605"/>
      <c r="F19" s="605"/>
      <c r="G19" s="605"/>
      <c r="H19" s="249"/>
      <c r="I19" s="270"/>
    </row>
    <row r="20" spans="1:9" x14ac:dyDescent="0.15">
      <c r="A20" s="265" t="s">
        <v>12</v>
      </c>
      <c r="B20" s="605"/>
      <c r="C20" s="605"/>
      <c r="D20" s="605"/>
      <c r="E20" s="669">
        <v>20</v>
      </c>
      <c r="F20" s="669">
        <v>21</v>
      </c>
      <c r="G20" s="669">
        <v>22</v>
      </c>
      <c r="H20" s="249">
        <v>-242.9908668953486</v>
      </c>
      <c r="I20" s="302">
        <v>-220.838196485955</v>
      </c>
    </row>
    <row r="21" spans="1:9" x14ac:dyDescent="0.15">
      <c r="A21" s="265"/>
      <c r="B21" s="605"/>
      <c r="C21" s="605"/>
      <c r="D21" s="605"/>
      <c r="E21" s="605"/>
      <c r="F21" s="605"/>
      <c r="G21" s="605"/>
      <c r="H21" s="249"/>
      <c r="I21" s="328"/>
    </row>
    <row r="22" spans="1:9" x14ac:dyDescent="0.15">
      <c r="A22" s="258" t="s">
        <v>13</v>
      </c>
      <c r="B22" s="287"/>
      <c r="C22" s="287"/>
      <c r="D22" s="287"/>
      <c r="E22" s="287"/>
      <c r="F22" s="287"/>
      <c r="G22" s="287"/>
      <c r="H22" s="259">
        <v>2238.7965424645854</v>
      </c>
      <c r="I22" s="260">
        <v>1650.070578024927</v>
      </c>
    </row>
    <row r="23" spans="1:9" x14ac:dyDescent="0.15">
      <c r="A23" s="265"/>
      <c r="B23" s="605"/>
      <c r="C23" s="605"/>
      <c r="D23" s="605"/>
      <c r="E23" s="605"/>
      <c r="F23" s="605"/>
      <c r="G23" s="605"/>
      <c r="H23" s="249"/>
      <c r="I23" s="328"/>
    </row>
    <row r="24" spans="1:9" x14ac:dyDescent="0.15">
      <c r="A24" s="238" t="s">
        <v>14</v>
      </c>
      <c r="B24" s="606"/>
      <c r="C24" s="606"/>
      <c r="D24" s="606"/>
      <c r="E24" s="606"/>
      <c r="F24" s="606"/>
      <c r="G24" s="606"/>
      <c r="H24" s="249"/>
      <c r="I24" s="328"/>
    </row>
    <row r="25" spans="1:9" x14ac:dyDescent="0.15">
      <c r="A25" s="265"/>
      <c r="B25" s="605"/>
      <c r="C25" s="605"/>
      <c r="D25" s="605"/>
      <c r="E25" s="605"/>
      <c r="F25" s="605"/>
      <c r="G25" s="605"/>
      <c r="H25" s="249"/>
      <c r="I25" s="306"/>
    </row>
    <row r="26" spans="1:9" x14ac:dyDescent="0.15">
      <c r="A26" s="238" t="s">
        <v>15</v>
      </c>
      <c r="B26" s="605"/>
      <c r="C26" s="605"/>
      <c r="D26" s="605"/>
      <c r="E26" s="605"/>
      <c r="F26" s="669">
        <v>22</v>
      </c>
      <c r="G26" s="669">
        <v>23</v>
      </c>
      <c r="H26" s="249"/>
      <c r="I26" s="328"/>
    </row>
    <row r="27" spans="1:9" x14ac:dyDescent="0.15">
      <c r="A27" s="265" t="s">
        <v>16</v>
      </c>
      <c r="B27" s="607"/>
      <c r="C27" s="607"/>
      <c r="D27" s="607"/>
      <c r="E27" s="607"/>
      <c r="F27" s="607"/>
      <c r="G27" s="607"/>
      <c r="H27" s="249">
        <v>-95.557153805017322</v>
      </c>
      <c r="I27" s="302">
        <v>-79.831291072277992</v>
      </c>
    </row>
    <row r="28" spans="1:9" x14ac:dyDescent="0.15">
      <c r="A28" s="265" t="s">
        <v>17</v>
      </c>
      <c r="B28" s="607"/>
      <c r="C28" s="607"/>
      <c r="D28" s="607"/>
      <c r="E28" s="607"/>
      <c r="F28" s="607"/>
      <c r="G28" s="607"/>
      <c r="H28" s="249">
        <v>73.224764200264033</v>
      </c>
      <c r="I28" s="270">
        <v>225.06633047437498</v>
      </c>
    </row>
    <row r="29" spans="1:9" x14ac:dyDescent="0.15">
      <c r="A29" s="265" t="s">
        <v>19</v>
      </c>
      <c r="B29" s="607"/>
      <c r="C29" s="607"/>
      <c r="D29" s="607"/>
      <c r="E29" s="607"/>
      <c r="F29" s="607"/>
      <c r="G29" s="607"/>
      <c r="H29" s="249">
        <v>-56.737499999999997</v>
      </c>
      <c r="I29" s="302">
        <v>18.7</v>
      </c>
    </row>
    <row r="30" spans="1:9" x14ac:dyDescent="0.15">
      <c r="A30" s="265" t="s">
        <v>12</v>
      </c>
      <c r="B30" s="607"/>
      <c r="C30" s="607"/>
      <c r="D30" s="607"/>
      <c r="E30" s="607"/>
      <c r="F30" s="607"/>
      <c r="G30" s="607"/>
      <c r="H30" s="249">
        <v>-17.934530209889001</v>
      </c>
      <c r="I30" s="302">
        <v>-48.881596077173</v>
      </c>
    </row>
    <row r="31" spans="1:9" x14ac:dyDescent="0.15">
      <c r="A31" s="258" t="s">
        <v>20</v>
      </c>
      <c r="B31" s="287"/>
      <c r="C31" s="287"/>
      <c r="D31" s="287"/>
      <c r="E31" s="287"/>
      <c r="F31" s="287"/>
      <c r="G31" s="287"/>
      <c r="H31" s="259">
        <v>-97.00441981464229</v>
      </c>
      <c r="I31" s="260">
        <v>115.05344332492398</v>
      </c>
    </row>
    <row r="32" spans="1:9" x14ac:dyDescent="0.15">
      <c r="A32" s="11"/>
      <c r="B32" s="607"/>
      <c r="C32" s="607"/>
      <c r="D32" s="607"/>
      <c r="E32" s="607"/>
      <c r="F32" s="607"/>
      <c r="G32" s="607"/>
      <c r="H32" s="249"/>
      <c r="I32" s="328"/>
    </row>
    <row r="33" spans="1:9" x14ac:dyDescent="0.15">
      <c r="A33" s="238" t="s">
        <v>21</v>
      </c>
      <c r="B33" s="607"/>
      <c r="C33" s="607"/>
      <c r="D33" s="607"/>
      <c r="E33" s="607"/>
      <c r="F33" s="607"/>
      <c r="G33" s="607"/>
      <c r="H33" s="249"/>
      <c r="I33" s="328"/>
    </row>
    <row r="34" spans="1:9" x14ac:dyDescent="0.15">
      <c r="A34" s="265" t="s">
        <v>22</v>
      </c>
      <c r="B34" s="607"/>
      <c r="C34" s="607"/>
      <c r="D34" s="607"/>
      <c r="E34" s="607"/>
      <c r="F34" s="607"/>
      <c r="G34" s="607"/>
      <c r="H34" s="249">
        <v>4.7994001700000002</v>
      </c>
      <c r="I34" s="270">
        <v>-5.8747043444124571</v>
      </c>
    </row>
    <row r="35" spans="1:9" x14ac:dyDescent="0.15">
      <c r="A35" s="265" t="s">
        <v>12</v>
      </c>
      <c r="B35" s="607"/>
      <c r="C35" s="607"/>
      <c r="D35" s="607"/>
      <c r="E35" s="607"/>
      <c r="F35" s="607"/>
      <c r="G35" s="607"/>
      <c r="H35" s="249">
        <v>-0.92475302999999998</v>
      </c>
      <c r="I35" s="270">
        <v>1.2192125935618949</v>
      </c>
    </row>
    <row r="36" spans="1:9" x14ac:dyDescent="0.15">
      <c r="A36" s="258" t="s">
        <v>23</v>
      </c>
      <c r="B36" s="287"/>
      <c r="C36" s="287"/>
      <c r="D36" s="287"/>
      <c r="E36" s="287"/>
      <c r="F36" s="287"/>
      <c r="G36" s="287"/>
      <c r="H36" s="259">
        <v>3.8746471400000004</v>
      </c>
      <c r="I36" s="260">
        <v>-4.6554917508505618</v>
      </c>
    </row>
    <row r="37" spans="1:9" x14ac:dyDescent="0.15">
      <c r="A37" s="265"/>
      <c r="B37" s="607"/>
      <c r="C37" s="607"/>
      <c r="D37" s="607"/>
      <c r="E37" s="607"/>
      <c r="F37" s="607"/>
      <c r="G37" s="607"/>
      <c r="H37" s="249"/>
      <c r="I37" s="328"/>
    </row>
    <row r="38" spans="1:9" x14ac:dyDescent="0.15">
      <c r="A38" s="258" t="s">
        <v>24</v>
      </c>
      <c r="B38" s="287"/>
      <c r="C38" s="287"/>
      <c r="D38" s="287"/>
      <c r="E38" s="287"/>
      <c r="F38" s="287"/>
      <c r="G38" s="287"/>
      <c r="H38" s="259">
        <v>2145.6667697899429</v>
      </c>
      <c r="I38" s="260">
        <v>1760.4685295990005</v>
      </c>
    </row>
    <row r="39" spans="1:9" x14ac:dyDescent="0.15">
      <c r="A39" s="265"/>
      <c r="B39" s="607"/>
      <c r="C39" s="607"/>
      <c r="D39" s="607"/>
      <c r="E39" s="607"/>
      <c r="F39" s="607"/>
      <c r="G39" s="607"/>
      <c r="H39" s="249"/>
      <c r="I39" s="270"/>
    </row>
    <row r="40" spans="1:9" x14ac:dyDescent="0.15">
      <c r="A40" s="238" t="s">
        <v>793</v>
      </c>
      <c r="B40" s="607"/>
      <c r="C40" s="607"/>
      <c r="D40" s="607"/>
      <c r="E40" s="607"/>
      <c r="F40" s="607"/>
      <c r="G40" s="607"/>
      <c r="H40" s="249"/>
      <c r="I40" s="270"/>
    </row>
    <row r="41" spans="1:9" x14ac:dyDescent="0.15">
      <c r="A41" s="477" t="s">
        <v>794</v>
      </c>
      <c r="B41" s="607"/>
      <c r="C41" s="607"/>
      <c r="D41" s="607"/>
      <c r="E41" s="607"/>
      <c r="F41" s="607"/>
      <c r="G41" s="607"/>
      <c r="H41" s="249">
        <v>2215.570101114195</v>
      </c>
      <c r="I41" s="270">
        <v>1650.070578024927</v>
      </c>
    </row>
    <row r="42" spans="1:9" x14ac:dyDescent="0.15">
      <c r="A42" s="477" t="s">
        <v>795</v>
      </c>
      <c r="B42" s="607"/>
      <c r="C42" s="607"/>
      <c r="D42" s="607"/>
      <c r="E42" s="607"/>
      <c r="F42" s="607"/>
      <c r="G42" s="607"/>
      <c r="H42" s="249">
        <v>23.226441350390498</v>
      </c>
      <c r="I42" s="270" t="s">
        <v>18</v>
      </c>
    </row>
    <row r="43" spans="1:9" x14ac:dyDescent="0.15">
      <c r="A43" s="477"/>
      <c r="B43" s="607"/>
      <c r="C43" s="607"/>
      <c r="D43" s="607"/>
      <c r="E43" s="607"/>
      <c r="F43" s="607"/>
      <c r="G43" s="607"/>
      <c r="H43" s="249"/>
      <c r="I43" s="270"/>
    </row>
    <row r="44" spans="1:9" x14ac:dyDescent="0.15">
      <c r="A44" s="238" t="s">
        <v>796</v>
      </c>
      <c r="B44" s="607"/>
      <c r="C44" s="607"/>
      <c r="D44" s="607"/>
      <c r="E44" s="607"/>
      <c r="F44" s="607"/>
      <c r="G44" s="607"/>
      <c r="H44" s="249"/>
      <c r="I44" s="270"/>
    </row>
    <row r="45" spans="1:9" x14ac:dyDescent="0.15">
      <c r="A45" s="477" t="s">
        <v>794</v>
      </c>
      <c r="B45" s="607"/>
      <c r="C45" s="607"/>
      <c r="D45" s="607"/>
      <c r="E45" s="607"/>
      <c r="F45" s="607"/>
      <c r="G45" s="607"/>
      <c r="H45" s="249">
        <v>2122.4403284395526</v>
      </c>
      <c r="I45" s="270">
        <v>1760.4685295990005</v>
      </c>
    </row>
    <row r="46" spans="1:9" x14ac:dyDescent="0.15">
      <c r="A46" s="477" t="s">
        <v>795</v>
      </c>
      <c r="B46" s="607"/>
      <c r="C46" s="607"/>
      <c r="D46" s="607"/>
      <c r="E46" s="607"/>
      <c r="F46" s="607"/>
      <c r="G46" s="607"/>
      <c r="H46" s="249">
        <v>23.226441350390498</v>
      </c>
      <c r="I46" s="270" t="s">
        <v>18</v>
      </c>
    </row>
    <row r="47" spans="1:9" x14ac:dyDescent="0.15">
      <c r="A47" s="477"/>
      <c r="B47" s="607"/>
      <c r="C47" s="607"/>
      <c r="D47" s="607"/>
      <c r="E47" s="607"/>
      <c r="F47" s="607"/>
      <c r="G47" s="607"/>
      <c r="H47" s="249"/>
      <c r="I47" s="270"/>
    </row>
    <row r="48" spans="1:9" x14ac:dyDescent="0.15">
      <c r="A48" s="258" t="s">
        <v>752</v>
      </c>
      <c r="B48" s="287"/>
      <c r="C48" s="287"/>
      <c r="D48" s="287"/>
      <c r="E48" s="287"/>
      <c r="F48" s="287"/>
      <c r="G48" s="674">
        <v>8</v>
      </c>
      <c r="H48" s="604">
        <v>3.96</v>
      </c>
      <c r="I48" s="646">
        <v>2.95</v>
      </c>
    </row>
    <row r="49" spans="1:9" x14ac:dyDescent="0.15">
      <c r="A49" s="389"/>
      <c r="B49" s="389"/>
      <c r="C49" s="389"/>
      <c r="D49" s="389"/>
      <c r="E49" s="389"/>
      <c r="F49" s="389"/>
      <c r="G49" s="389"/>
      <c r="H49" s="389"/>
      <c r="I49" s="389"/>
    </row>
    <row r="50" spans="1:9" x14ac:dyDescent="0.15">
      <c r="A50" s="577"/>
      <c r="B50" s="577"/>
      <c r="C50" s="577"/>
      <c r="D50" s="577"/>
      <c r="E50" s="577"/>
      <c r="F50" s="577"/>
      <c r="G50" s="577"/>
      <c r="H50" s="577"/>
      <c r="I50" s="577"/>
    </row>
    <row r="51" spans="1:9" x14ac:dyDescent="0.15">
      <c r="A51" s="577"/>
      <c r="B51" s="577"/>
      <c r="C51" s="577"/>
      <c r="D51" s="577"/>
      <c r="E51" s="577"/>
      <c r="F51" s="577"/>
      <c r="G51" s="577"/>
      <c r="H51" s="577"/>
      <c r="I51" s="577"/>
    </row>
    <row r="52" spans="1:9" x14ac:dyDescent="0.15">
      <c r="A52" s="577"/>
      <c r="B52" s="577"/>
      <c r="C52" s="577"/>
      <c r="D52" s="577"/>
      <c r="E52" s="577"/>
      <c r="F52" s="577"/>
      <c r="G52" s="577"/>
      <c r="H52" s="577"/>
      <c r="I52" s="577"/>
    </row>
    <row r="53" spans="1:9" x14ac:dyDescent="0.15">
      <c r="A53" s="577"/>
      <c r="B53" s="577"/>
      <c r="C53" s="577"/>
      <c r="D53" s="577"/>
      <c r="E53" s="577"/>
      <c r="F53" s="577"/>
      <c r="G53" s="577"/>
      <c r="H53" s="577"/>
      <c r="I53" s="577"/>
    </row>
    <row r="54" spans="1:9" x14ac:dyDescent="0.15">
      <c r="A54" s="577"/>
      <c r="B54" s="577"/>
      <c r="C54" s="577"/>
      <c r="D54" s="577"/>
      <c r="E54" s="577"/>
      <c r="F54" s="577"/>
      <c r="G54" s="577"/>
      <c r="H54" s="577"/>
      <c r="I54" s="577"/>
    </row>
    <row r="55" spans="1:9" x14ac:dyDescent="0.15">
      <c r="A55" s="577"/>
      <c r="B55" s="577"/>
      <c r="C55" s="577"/>
      <c r="D55" s="577"/>
      <c r="E55" s="577"/>
      <c r="F55" s="577"/>
      <c r="G55" s="577"/>
      <c r="H55" s="577"/>
      <c r="I55" s="577"/>
    </row>
    <row r="56" spans="1:9" x14ac:dyDescent="0.15">
      <c r="A56" s="577"/>
      <c r="B56" s="577"/>
      <c r="C56" s="577"/>
      <c r="D56" s="577"/>
      <c r="E56" s="577"/>
      <c r="F56" s="577"/>
      <c r="G56" s="577"/>
      <c r="H56" s="577"/>
      <c r="I56" s="577"/>
    </row>
    <row r="57" spans="1:9" x14ac:dyDescent="0.15">
      <c r="A57" s="577"/>
      <c r="B57" s="577"/>
      <c r="C57" s="577"/>
      <c r="D57" s="577"/>
      <c r="E57" s="577"/>
      <c r="F57" s="577"/>
      <c r="G57" s="577"/>
      <c r="H57" s="577"/>
      <c r="I57" s="577"/>
    </row>
    <row r="58" spans="1:9" x14ac:dyDescent="0.15">
      <c r="A58" s="577"/>
      <c r="B58" s="577"/>
      <c r="C58" s="577"/>
      <c r="D58" s="577"/>
      <c r="E58" s="577"/>
      <c r="F58" s="577"/>
      <c r="G58" s="577"/>
      <c r="H58" s="577"/>
      <c r="I58" s="577"/>
    </row>
    <row r="59" spans="1:9" x14ac:dyDescent="0.15">
      <c r="A59" s="577"/>
      <c r="B59" s="577"/>
      <c r="C59" s="577"/>
      <c r="D59" s="577"/>
      <c r="E59" s="577"/>
      <c r="F59" s="577"/>
      <c r="G59" s="577"/>
      <c r="H59" s="577"/>
      <c r="I59" s="577"/>
    </row>
    <row r="60" spans="1:9" x14ac:dyDescent="0.15">
      <c r="A60" s="577"/>
      <c r="B60" s="577"/>
      <c r="C60" s="577"/>
      <c r="D60" s="577"/>
      <c r="E60" s="577"/>
      <c r="F60" s="577"/>
      <c r="G60" s="577"/>
      <c r="H60" s="577"/>
      <c r="I60" s="577"/>
    </row>
    <row r="61" spans="1:9" x14ac:dyDescent="0.15">
      <c r="A61" s="577"/>
      <c r="B61" s="577"/>
      <c r="C61" s="577"/>
      <c r="D61" s="577"/>
      <c r="E61" s="577"/>
      <c r="F61" s="577"/>
      <c r="G61" s="577"/>
      <c r="H61" s="577"/>
      <c r="I61" s="577"/>
    </row>
    <row r="62" spans="1:9" x14ac:dyDescent="0.15">
      <c r="A62" s="577"/>
      <c r="B62" s="577"/>
      <c r="C62" s="577"/>
      <c r="D62" s="577"/>
      <c r="E62" s="577"/>
      <c r="F62" s="577"/>
      <c r="G62" s="577"/>
      <c r="H62" s="577"/>
      <c r="I62" s="577"/>
    </row>
    <row r="63" spans="1:9" x14ac:dyDescent="0.15">
      <c r="A63" s="577"/>
      <c r="B63" s="577"/>
      <c r="C63" s="577"/>
      <c r="D63" s="577"/>
      <c r="E63" s="577"/>
      <c r="F63" s="577"/>
      <c r="G63" s="577"/>
      <c r="H63" s="577"/>
      <c r="I63" s="577"/>
    </row>
    <row r="64" spans="1:9" x14ac:dyDescent="0.15">
      <c r="A64" s="577"/>
      <c r="B64" s="577"/>
      <c r="C64" s="577"/>
      <c r="D64" s="577"/>
      <c r="E64" s="577"/>
      <c r="F64" s="577"/>
      <c r="G64" s="577"/>
      <c r="H64" s="577"/>
      <c r="I64" s="577"/>
    </row>
    <row r="65" spans="1:9" x14ac:dyDescent="0.15">
      <c r="A65" s="577"/>
      <c r="B65" s="577"/>
      <c r="C65" s="577"/>
      <c r="D65" s="577"/>
      <c r="E65" s="577"/>
      <c r="F65" s="577"/>
      <c r="G65" s="577"/>
      <c r="H65" s="577"/>
      <c r="I65" s="577"/>
    </row>
    <row r="66" spans="1:9" x14ac:dyDescent="0.15">
      <c r="A66" s="577"/>
      <c r="B66" s="577"/>
      <c r="C66" s="577"/>
      <c r="D66" s="577"/>
      <c r="E66" s="577"/>
      <c r="F66" s="577"/>
      <c r="G66" s="577"/>
      <c r="H66" s="577"/>
      <c r="I66" s="577"/>
    </row>
    <row r="67" spans="1:9" x14ac:dyDescent="0.15">
      <c r="A67" s="577"/>
      <c r="B67" s="577"/>
      <c r="C67" s="577"/>
      <c r="D67" s="577"/>
      <c r="E67" s="577"/>
      <c r="F67" s="577"/>
      <c r="G67" s="577"/>
      <c r="H67" s="577"/>
      <c r="I67" s="577"/>
    </row>
    <row r="68" spans="1:9" x14ac:dyDescent="0.15">
      <c r="A68" s="577"/>
      <c r="B68" s="577"/>
      <c r="C68" s="577"/>
      <c r="D68" s="577"/>
      <c r="E68" s="577"/>
      <c r="F68" s="577"/>
      <c r="G68" s="577"/>
      <c r="H68" s="577"/>
      <c r="I68" s="577"/>
    </row>
    <row r="69" spans="1:9" x14ac:dyDescent="0.15">
      <c r="A69" s="577"/>
      <c r="B69" s="577"/>
      <c r="C69" s="577"/>
      <c r="D69" s="577"/>
      <c r="E69" s="577"/>
      <c r="F69" s="577"/>
      <c r="G69" s="577"/>
      <c r="H69" s="577"/>
      <c r="I69" s="577"/>
    </row>
    <row r="70" spans="1:9" x14ac:dyDescent="0.15">
      <c r="A70" s="577"/>
      <c r="B70" s="577"/>
      <c r="C70" s="577"/>
      <c r="D70" s="577"/>
      <c r="E70" s="577"/>
      <c r="F70" s="577"/>
      <c r="G70" s="577"/>
      <c r="H70" s="577"/>
      <c r="I70" s="577"/>
    </row>
    <row r="71" spans="1:9" x14ac:dyDescent="0.15">
      <c r="A71" s="577"/>
      <c r="B71" s="577"/>
      <c r="C71" s="577"/>
      <c r="D71" s="577"/>
      <c r="E71" s="577"/>
      <c r="F71" s="577"/>
      <c r="G71" s="577"/>
      <c r="H71" s="577"/>
      <c r="I71" s="577"/>
    </row>
    <row r="72" spans="1:9" x14ac:dyDescent="0.15">
      <c r="A72" s="577"/>
      <c r="B72" s="577"/>
      <c r="C72" s="577"/>
      <c r="D72" s="577"/>
      <c r="E72" s="577"/>
      <c r="F72" s="577"/>
      <c r="G72" s="577"/>
      <c r="H72" s="577"/>
      <c r="I72" s="577"/>
    </row>
    <row r="73" spans="1:9" x14ac:dyDescent="0.15">
      <c r="A73" s="577"/>
      <c r="B73" s="577"/>
      <c r="C73" s="577"/>
      <c r="D73" s="577"/>
      <c r="E73" s="577"/>
      <c r="F73" s="577"/>
      <c r="G73" s="577"/>
      <c r="H73" s="577"/>
      <c r="I73" s="577"/>
    </row>
    <row r="74" spans="1:9" x14ac:dyDescent="0.15">
      <c r="A74" s="577"/>
      <c r="B74" s="577"/>
      <c r="C74" s="577"/>
      <c r="D74" s="577"/>
      <c r="E74" s="577"/>
      <c r="F74" s="577"/>
      <c r="G74" s="577"/>
      <c r="H74" s="577"/>
      <c r="I74" s="577"/>
    </row>
    <row r="75" spans="1:9" x14ac:dyDescent="0.15">
      <c r="A75" s="577"/>
      <c r="B75" s="577"/>
      <c r="C75" s="577"/>
      <c r="D75" s="577"/>
      <c r="E75" s="577"/>
      <c r="F75" s="577"/>
      <c r="G75" s="577"/>
      <c r="H75" s="577"/>
      <c r="I75" s="577"/>
    </row>
    <row r="76" spans="1:9" x14ac:dyDescent="0.15">
      <c r="A76" s="577"/>
      <c r="B76" s="577"/>
      <c r="C76" s="577"/>
      <c r="D76" s="577"/>
      <c r="E76" s="577"/>
      <c r="F76" s="577"/>
      <c r="G76" s="577"/>
      <c r="H76" s="577"/>
      <c r="I76" s="577"/>
    </row>
  </sheetData>
  <mergeCells count="2">
    <mergeCell ref="B3:G3"/>
    <mergeCell ref="A1:I1"/>
  </mergeCells>
  <phoneticPr fontId="10" type="noConversion"/>
  <hyperlinks>
    <hyperlink ref="G5" r:id="rId1" display="http://ar2017.sampo.com/fi/tilinpaatos/konsernin-ifrs-tilinpaatos/konsernin-tilinpaatoksen-liitetiedot/muut-konsernin-liitetiedot-1-40/1-vakuutusmaksutulo/"/>
    <hyperlink ref="F6" r:id="rId2" display="http://ar2017.sampo.com/fi/tilinpaatos/konsernin-ifrs-tilinpaatos/konsernin-tilinpaatoksen-liitetiedot/muut-konsernin-liitetiedot-1-40/2-sijoitustoiminnan-nettotuotot/"/>
    <hyperlink ref="G6" r:id="rId3" display="http://ar2017.sampo.com/fi/tilinpaatos/konsernin-ifrs-tilinpaatos/konsernin-tilinpaatoksen-liitetiedot/muut-konsernin-liitetiedot-1-40/9-rahoitusvarat-ja-velat/"/>
    <hyperlink ref="G9" r:id="rId4" display="http://ar2017.sampo.com/fi/tilinpaatos/konsernin-ifrs-tilinpaatos/konsernin-tilinpaatoksen-liitetiedot/muut-konsernin-liitetiedot-1-40/3-korvauskulut"/>
    <hyperlink ref="G10" r:id="rId5" display="http://ar2017.sampo.com/fi/tilinpaatos/konsernin-ifrs-tilinpaatos/konsernin-tilinpaatoksen-liitetiedot/muut-konsernin-liitetiedot-1-40/4-vakuutus-ja-sijoitussopimusvelkojen-muutos"/>
    <hyperlink ref="G11" r:id="rId6" display="http://ar2017.sampo.com/fi/tilinpaatos/konsernin-ifrs-tilinpaatos/konsernin-tilinpaatoksen-liitetiedot/muut-konsernin-liitetiedot-1-40/5-henkilostokulut"/>
    <hyperlink ref="G12" r:id="rId7" display="http://ar2017.sampo.com/fi/tilinpaatos/konsernin-ifrs-tilinpaatos/konsernin-tilinpaatoksen-liitetiedot/muut-konsernin-liitetiedot-1-40/6-liiketoiminnan-muut-kulut"/>
    <hyperlink ref="G14" r:id="rId8" display="http://ar2017.sampo.com/fi/tilinpaatos/konsernin-ifrs-tilinpaatos/konsernin-tilinpaatoksen-liitetiedot/muut-konsernin-liitetiedot-1-40/9-rahoitusvarat-ja-velat"/>
    <hyperlink ref="G15" r:id="rId9" display="http://ar2017.sampo.com/fi/tilinpaatos/konsernin-ifrs-tilinpaatos/konsernin-tilinpaatoksen-liitetiedot/muut-konsernin-liitetiedot-1-40/13-sijoitukset-osakkuusyrityksissa/"/>
    <hyperlink ref="F26" r:id="rId10" display="http://ar2017.sampo.com/fi/tilinpaatos/konsernin-ifrs-tilinpaatos/konsernin-tilinpaatoksen-liitetiedot/muut-konsernin-liitetiedot-1-40/22-tulosvaikutteisesti-kirjatut-laajan-tuloksen-muut-erat"/>
    <hyperlink ref="G26" r:id="rId11" display="http://ar2017.sampo.com/fi/tilinpaatos/konsernin-ifrs-tilinpaatos/konsernin-tilinpaatoksen-liitetiedot/muut-konsernin-liitetiedot-1-40/23-muihin-laajan-tuloksen-eriin-liittyvat-verot"/>
    <hyperlink ref="G48" r:id="rId12" display="http://ar2017.sampo.com/fi/tilinpaatos/konsernin-ifrs-tilinpaatos/konsernin-tilinpaatoksen-liitetiedot/muut-konsernin-liitetiedot-1-40/8-osakekohtainen-tulos"/>
    <hyperlink ref="E20" r:id="rId13" display="http://ar2017.sampo.com/fi/tilinpaatos/konsernin-ifrs-tilinpaatos/konsernin-tilinpaatoksen-liitetiedot/muut-konsernin-liitetiedot-1-40/20-laskennalliset-verosaamiset-ja-verovelat"/>
    <hyperlink ref="F20" r:id="rId14" display="http://ar2017.sampo.com/fi/tilinpaatos/konsernin-ifrs-tilinpaatos/konsernin-tilinpaatoksen-liitetiedot/muut-konsernin-liitetiedot-1-40/21-verot"/>
    <hyperlink ref="G20" r:id="rId15" display="http://ar2017.sampo.com/fi/tilinpaatos/konsernin-ifrs-tilinpaatos/konsernin-tilinpaatoksen-liitetiedot/muut-konsernin-liitetiedot-1-40/22-tulosvaikutteisesti-kirjatut-laajan-tuloksen-muut-erat"/>
  </hyperlinks>
  <pageMargins left="0.7" right="0.7" top="0.75" bottom="0.75" header="0.3" footer="0.3"/>
  <pageSetup paperSize="9" scale="96" orientation="portrait" r:id="rId16"/>
  <colBreaks count="1" manualBreakCount="1">
    <brk id="6" max="4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SheetLayoutView="100" workbookViewId="0">
      <selection sqref="A1:F1"/>
    </sheetView>
  </sheetViews>
  <sheetFormatPr baseColWidth="10" defaultColWidth="8.83203125" defaultRowHeight="13" x14ac:dyDescent="0.15"/>
  <cols>
    <col min="1" max="1" width="58.5" style="494" customWidth="1"/>
    <col min="2" max="4" width="3" style="494" customWidth="1"/>
    <col min="5" max="6" width="13.5" style="494" customWidth="1"/>
    <col min="7" max="16384" width="8.83203125" style="494"/>
  </cols>
  <sheetData>
    <row r="1" spans="1:6" ht="14" x14ac:dyDescent="0.15">
      <c r="A1" s="692" t="s">
        <v>675</v>
      </c>
      <c r="B1" s="692"/>
      <c r="C1" s="692"/>
      <c r="D1" s="692"/>
      <c r="E1" s="692"/>
      <c r="F1" s="692"/>
    </row>
    <row r="2" spans="1:6" x14ac:dyDescent="0.15">
      <c r="A2" s="550"/>
      <c r="B2" s="550"/>
      <c r="C2" s="550"/>
      <c r="D2" s="550"/>
      <c r="E2" s="550"/>
      <c r="F2" s="550"/>
    </row>
    <row r="3" spans="1:6" ht="14" thickBot="1" x14ac:dyDescent="0.2">
      <c r="A3" s="268" t="s">
        <v>0</v>
      </c>
      <c r="B3" s="268"/>
      <c r="C3" s="268"/>
      <c r="D3" s="268"/>
      <c r="E3" s="454">
        <v>2017</v>
      </c>
      <c r="F3" s="454">
        <v>2016</v>
      </c>
    </row>
    <row r="4" spans="1:6" x14ac:dyDescent="0.15">
      <c r="A4" s="238" t="s">
        <v>156</v>
      </c>
      <c r="B4" s="244"/>
      <c r="C4" s="244"/>
      <c r="D4" s="244"/>
      <c r="E4" s="249"/>
      <c r="F4" s="245"/>
    </row>
    <row r="5" spans="1:6" x14ac:dyDescent="0.15">
      <c r="A5" s="498" t="s">
        <v>155</v>
      </c>
      <c r="B5" s="244"/>
      <c r="C5" s="244"/>
      <c r="D5" s="244"/>
      <c r="E5" s="249">
        <v>-3036.20306669</v>
      </c>
      <c r="F5" s="245">
        <v>-2818.2916839299996</v>
      </c>
    </row>
    <row r="6" spans="1:6" x14ac:dyDescent="0.15">
      <c r="A6" s="498" t="s">
        <v>160</v>
      </c>
      <c r="B6" s="244"/>
      <c r="C6" s="244"/>
      <c r="D6" s="246"/>
      <c r="E6" s="249"/>
      <c r="F6" s="245"/>
    </row>
    <row r="7" spans="1:6" x14ac:dyDescent="0.15">
      <c r="A7" s="509" t="s">
        <v>122</v>
      </c>
      <c r="B7" s="244"/>
      <c r="C7" s="244"/>
      <c r="D7" s="246"/>
      <c r="E7" s="249">
        <v>-845.01678478999997</v>
      </c>
      <c r="F7" s="245">
        <v>-691.64332714</v>
      </c>
    </row>
    <row r="8" spans="1:6" x14ac:dyDescent="0.15">
      <c r="A8" s="509" t="s">
        <v>123</v>
      </c>
      <c r="B8" s="244"/>
      <c r="C8" s="244"/>
      <c r="D8" s="244"/>
      <c r="E8" s="249">
        <v>-311.34014582999998</v>
      </c>
      <c r="F8" s="245">
        <v>-355.40967308</v>
      </c>
    </row>
    <row r="9" spans="1:6" x14ac:dyDescent="0.15">
      <c r="A9" s="644" t="s">
        <v>817</v>
      </c>
      <c r="B9" s="644"/>
      <c r="C9" s="644"/>
      <c r="D9" s="644"/>
      <c r="E9" s="259">
        <v>-4192.5599973099997</v>
      </c>
      <c r="F9" s="612">
        <v>-3865.3446841499999</v>
      </c>
    </row>
    <row r="10" spans="1:6" x14ac:dyDescent="0.15">
      <c r="A10" s="81"/>
      <c r="B10" s="244"/>
      <c r="C10" s="244"/>
      <c r="D10" s="244"/>
      <c r="E10" s="249"/>
      <c r="F10" s="245"/>
    </row>
    <row r="11" spans="1:6" x14ac:dyDescent="0.15">
      <c r="A11" s="238" t="s">
        <v>126</v>
      </c>
      <c r="B11" s="244"/>
      <c r="C11" s="244"/>
      <c r="D11" s="244"/>
      <c r="E11" s="249"/>
      <c r="F11" s="245"/>
    </row>
    <row r="12" spans="1:6" x14ac:dyDescent="0.15">
      <c r="A12" s="498" t="s">
        <v>155</v>
      </c>
      <c r="B12" s="244"/>
      <c r="C12" s="244"/>
      <c r="D12" s="244"/>
      <c r="E12" s="249">
        <v>100.03281706</v>
      </c>
      <c r="F12" s="245">
        <v>73.208341050000001</v>
      </c>
    </row>
    <row r="13" spans="1:6" x14ac:dyDescent="0.15">
      <c r="A13" s="498" t="s">
        <v>803</v>
      </c>
      <c r="B13" s="244"/>
      <c r="C13" s="244"/>
      <c r="D13" s="245"/>
      <c r="E13" s="249">
        <v>4.6017125500000002</v>
      </c>
      <c r="F13" s="245">
        <v>2.9940270999999998</v>
      </c>
    </row>
    <row r="14" spans="1:6" x14ac:dyDescent="0.15">
      <c r="A14" s="644" t="s">
        <v>818</v>
      </c>
      <c r="B14" s="644"/>
      <c r="C14" s="644"/>
      <c r="D14" s="644"/>
      <c r="E14" s="259">
        <v>104.63452961</v>
      </c>
      <c r="F14" s="612">
        <v>76.202368149999998</v>
      </c>
    </row>
    <row r="15" spans="1:6" x14ac:dyDescent="0.15">
      <c r="A15" s="81"/>
      <c r="B15" s="244"/>
      <c r="C15" s="244"/>
      <c r="D15" s="244"/>
      <c r="E15" s="249"/>
      <c r="F15" s="245"/>
    </row>
    <row r="16" spans="1:6" x14ac:dyDescent="0.15">
      <c r="A16" s="238" t="s">
        <v>819</v>
      </c>
      <c r="B16" s="244"/>
      <c r="C16" s="244"/>
      <c r="D16" s="244"/>
      <c r="E16" s="420">
        <v>-4087.9254676999994</v>
      </c>
      <c r="F16" s="323">
        <v>-3789.1423159999999</v>
      </c>
    </row>
    <row r="17" spans="1:7" x14ac:dyDescent="0.15">
      <c r="A17" s="81"/>
      <c r="B17" s="244"/>
      <c r="C17" s="244"/>
      <c r="D17" s="244"/>
      <c r="E17" s="249"/>
      <c r="F17" s="245"/>
    </row>
    <row r="18" spans="1:7" x14ac:dyDescent="0.15">
      <c r="A18" s="238" t="s">
        <v>158</v>
      </c>
      <c r="B18" s="244"/>
      <c r="C18" s="244"/>
      <c r="D18" s="245"/>
      <c r="E18" s="249"/>
      <c r="F18" s="323"/>
    </row>
    <row r="19" spans="1:7" x14ac:dyDescent="0.15">
      <c r="A19" s="498" t="s">
        <v>155</v>
      </c>
      <c r="B19" s="244"/>
      <c r="C19" s="244"/>
      <c r="D19" s="245"/>
      <c r="E19" s="249">
        <v>75.458369989999994</v>
      </c>
      <c r="F19" s="245">
        <v>87.385889160000005</v>
      </c>
    </row>
    <row r="20" spans="1:7" x14ac:dyDescent="0.15">
      <c r="A20" s="498" t="s">
        <v>803</v>
      </c>
      <c r="B20" s="244"/>
      <c r="C20" s="244"/>
      <c r="D20" s="245"/>
      <c r="E20" s="249">
        <v>4.9282609999999998E-2</v>
      </c>
      <c r="F20" s="309">
        <v>76.589968769999999</v>
      </c>
    </row>
    <row r="21" spans="1:7" x14ac:dyDescent="0.15">
      <c r="A21" s="644" t="s">
        <v>820</v>
      </c>
      <c r="B21" s="644"/>
      <c r="C21" s="644"/>
      <c r="D21" s="644"/>
      <c r="E21" s="259">
        <v>75.5076526</v>
      </c>
      <c r="F21" s="612">
        <v>163.97585793000002</v>
      </c>
    </row>
    <row r="22" spans="1:7" x14ac:dyDescent="0.15">
      <c r="A22" s="81"/>
      <c r="B22" s="244"/>
      <c r="C22" s="244"/>
      <c r="D22" s="244"/>
      <c r="E22" s="249"/>
      <c r="F22" s="245"/>
    </row>
    <row r="23" spans="1:7" x14ac:dyDescent="0.15">
      <c r="A23" s="238" t="s">
        <v>126</v>
      </c>
      <c r="B23" s="244"/>
      <c r="C23" s="244"/>
      <c r="D23" s="244"/>
      <c r="E23" s="249"/>
      <c r="F23" s="323"/>
    </row>
    <row r="24" spans="1:7" x14ac:dyDescent="0.15">
      <c r="A24" s="498" t="s">
        <v>155</v>
      </c>
      <c r="B24" s="244"/>
      <c r="C24" s="244"/>
      <c r="D24" s="245"/>
      <c r="E24" s="249">
        <v>-7.9440025099999998</v>
      </c>
      <c r="F24" s="245">
        <v>-1.9362281100000001</v>
      </c>
    </row>
    <row r="25" spans="1:7" x14ac:dyDescent="0.15">
      <c r="A25" s="498" t="s">
        <v>803</v>
      </c>
      <c r="B25" s="244"/>
      <c r="C25" s="244"/>
      <c r="D25" s="244"/>
      <c r="E25" s="249">
        <v>-2.9060716800000002</v>
      </c>
      <c r="F25" s="245">
        <v>0.33212461999999998</v>
      </c>
    </row>
    <row r="26" spans="1:7" x14ac:dyDescent="0.15">
      <c r="A26" s="238" t="s">
        <v>818</v>
      </c>
      <c r="B26" s="244"/>
      <c r="C26" s="244"/>
      <c r="D26" s="244"/>
      <c r="E26" s="420">
        <v>-10.850074190000001</v>
      </c>
      <c r="F26" s="323">
        <v>-1.60410349</v>
      </c>
    </row>
    <row r="27" spans="1:7" x14ac:dyDescent="0.15">
      <c r="A27" s="81"/>
      <c r="B27" s="244"/>
      <c r="C27" s="244"/>
      <c r="D27" s="244"/>
      <c r="E27" s="249"/>
      <c r="F27" s="245"/>
    </row>
    <row r="28" spans="1:7" x14ac:dyDescent="0.15">
      <c r="A28" s="644" t="s">
        <v>821</v>
      </c>
      <c r="B28" s="644"/>
      <c r="C28" s="644"/>
      <c r="D28" s="644"/>
      <c r="E28" s="259">
        <v>64.657578409999999</v>
      </c>
      <c r="F28" s="612">
        <v>162.37175444000002</v>
      </c>
    </row>
    <row r="29" spans="1:7" x14ac:dyDescent="0.15">
      <c r="A29" s="81"/>
      <c r="B29" s="244"/>
      <c r="C29" s="244"/>
      <c r="D29" s="244"/>
      <c r="E29" s="249"/>
      <c r="F29" s="245"/>
    </row>
    <row r="30" spans="1:7" x14ac:dyDescent="0.15">
      <c r="A30" s="594" t="s">
        <v>822</v>
      </c>
      <c r="B30" s="594"/>
      <c r="C30" s="594"/>
      <c r="D30" s="594"/>
      <c r="E30" s="259">
        <v>-4023.2678892899994</v>
      </c>
      <c r="F30" s="612">
        <v>-3626.7705615599998</v>
      </c>
    </row>
    <row r="31" spans="1:7" x14ac:dyDescent="0.15">
      <c r="A31" s="385"/>
      <c r="B31" s="405"/>
      <c r="C31" s="405"/>
      <c r="D31" s="506"/>
      <c r="E31" s="507"/>
      <c r="F31" s="508"/>
      <c r="G31" s="389"/>
    </row>
  </sheetData>
  <mergeCells count="1">
    <mergeCell ref="A1:F1"/>
  </mergeCells>
  <phoneticPr fontId="10" type="noConversion"/>
  <pageMargins left="0.7" right="0.7" top="0.75" bottom="0.75" header="0.3" footer="0.3"/>
  <pageSetup paperSize="9" scale="5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2.75" customHeight="1" x14ac:dyDescent="0.15">
      <c r="A1" s="692" t="s">
        <v>646</v>
      </c>
      <c r="B1" s="692"/>
      <c r="C1" s="692"/>
      <c r="D1" s="692"/>
      <c r="E1" s="692"/>
      <c r="F1" s="692"/>
    </row>
    <row r="2" spans="1:6" x14ac:dyDescent="0.15">
      <c r="A2" s="3"/>
      <c r="B2" s="58"/>
      <c r="C2" s="75"/>
      <c r="D2" s="58"/>
      <c r="E2" s="58"/>
      <c r="F2" s="58"/>
    </row>
    <row r="3" spans="1:6" ht="14" thickBot="1" x14ac:dyDescent="0.2">
      <c r="A3" s="236" t="s">
        <v>0</v>
      </c>
      <c r="B3" s="236"/>
      <c r="C3" s="236"/>
      <c r="D3" s="236"/>
      <c r="E3" s="454">
        <v>2017</v>
      </c>
      <c r="F3" s="454">
        <v>2016</v>
      </c>
    </row>
    <row r="4" spans="1:6" x14ac:dyDescent="0.15">
      <c r="A4" s="238" t="s">
        <v>121</v>
      </c>
      <c r="B4" s="244"/>
      <c r="C4" s="244"/>
      <c r="D4" s="244"/>
      <c r="E4" s="248"/>
      <c r="F4" s="244"/>
    </row>
    <row r="5" spans="1:6" x14ac:dyDescent="0.15">
      <c r="A5" s="498" t="s">
        <v>155</v>
      </c>
      <c r="B5" s="244"/>
      <c r="C5" s="244"/>
      <c r="D5" s="244"/>
      <c r="E5" s="249">
        <v>32.157572269999996</v>
      </c>
      <c r="F5" s="245">
        <v>-4.0373379600000003</v>
      </c>
    </row>
    <row r="6" spans="1:6" x14ac:dyDescent="0.15">
      <c r="A6" s="498" t="s">
        <v>160</v>
      </c>
      <c r="B6" s="244"/>
      <c r="C6" s="244"/>
      <c r="D6" s="246"/>
      <c r="E6" s="249"/>
      <c r="F6" s="245"/>
    </row>
    <row r="7" spans="1:6" x14ac:dyDescent="0.15">
      <c r="A7" s="509" t="s">
        <v>122</v>
      </c>
      <c r="B7" s="244"/>
      <c r="C7" s="244"/>
      <c r="D7" s="246"/>
      <c r="E7" s="249">
        <v>-356.00189768000001</v>
      </c>
      <c r="F7" s="245">
        <v>-276.75533504999999</v>
      </c>
    </row>
    <row r="8" spans="1:6" x14ac:dyDescent="0.15">
      <c r="A8" s="509" t="s">
        <v>123</v>
      </c>
      <c r="B8" s="244"/>
      <c r="C8" s="244"/>
      <c r="D8" s="244"/>
      <c r="E8" s="249">
        <v>-262.88813532</v>
      </c>
      <c r="F8" s="245">
        <v>-165.15567559000004</v>
      </c>
    </row>
    <row r="9" spans="1:6" x14ac:dyDescent="0.15">
      <c r="A9" s="274" t="s">
        <v>823</v>
      </c>
      <c r="B9" s="556"/>
      <c r="C9" s="556"/>
      <c r="D9" s="556"/>
      <c r="E9" s="259">
        <v>-586.73246072999996</v>
      </c>
      <c r="F9" s="260">
        <v>-445.94834860000003</v>
      </c>
    </row>
    <row r="10" spans="1:6" x14ac:dyDescent="0.15">
      <c r="A10" s="81"/>
      <c r="B10" s="244"/>
      <c r="C10" s="244"/>
      <c r="D10" s="244"/>
      <c r="E10" s="249"/>
      <c r="F10" s="245"/>
    </row>
    <row r="11" spans="1:6" x14ac:dyDescent="0.15">
      <c r="A11" s="238" t="s">
        <v>126</v>
      </c>
      <c r="B11" s="244"/>
      <c r="C11" s="244"/>
      <c r="D11" s="244"/>
      <c r="E11" s="249"/>
      <c r="F11" s="245"/>
    </row>
    <row r="12" spans="1:6" x14ac:dyDescent="0.15">
      <c r="A12" s="498" t="s">
        <v>155</v>
      </c>
      <c r="B12" s="244"/>
      <c r="C12" s="244"/>
      <c r="D12" s="244"/>
      <c r="E12" s="249">
        <v>-16.753546780000001</v>
      </c>
      <c r="F12" s="245">
        <v>-2.4422948099999999</v>
      </c>
    </row>
    <row r="13" spans="1:6" s="494" customFormat="1" x14ac:dyDescent="0.15">
      <c r="A13" s="498"/>
      <c r="B13" s="244"/>
      <c r="C13" s="244"/>
      <c r="D13" s="244"/>
      <c r="E13" s="249"/>
      <c r="F13" s="245"/>
    </row>
    <row r="14" spans="1:6" x14ac:dyDescent="0.15">
      <c r="A14" s="274" t="s">
        <v>824</v>
      </c>
      <c r="B14" s="556"/>
      <c r="C14" s="556"/>
      <c r="D14" s="556"/>
      <c r="E14" s="259">
        <v>-603.48600750999992</v>
      </c>
      <c r="F14" s="260">
        <v>-448.39064341000005</v>
      </c>
    </row>
    <row r="15" spans="1:6" x14ac:dyDescent="0.15">
      <c r="A15" s="385"/>
      <c r="B15" s="405"/>
      <c r="C15" s="405"/>
      <c r="D15" s="506"/>
      <c r="E15" s="507"/>
      <c r="F15" s="508"/>
    </row>
  </sheetData>
  <mergeCells count="1">
    <mergeCell ref="A1:F1"/>
  </mergeCells>
  <phoneticPr fontId="10" type="noConversion"/>
  <pageMargins left="0.7" right="0.7" top="0.75" bottom="0.75" header="0.3" footer="0.3"/>
  <pageSetup paperSize="9"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692" t="s">
        <v>608</v>
      </c>
      <c r="B1" s="692"/>
      <c r="C1" s="692"/>
      <c r="D1" s="692"/>
      <c r="E1" s="692"/>
      <c r="F1" s="692"/>
    </row>
    <row r="2" spans="1:6" x14ac:dyDescent="0.15">
      <c r="A2" s="95"/>
      <c r="B2" s="73"/>
      <c r="C2" s="71"/>
      <c r="D2" s="71"/>
      <c r="E2" s="71"/>
      <c r="F2" s="58"/>
    </row>
    <row r="3" spans="1:6" ht="14" thickBot="1" x14ac:dyDescent="0.2">
      <c r="A3" s="268" t="s">
        <v>0</v>
      </c>
      <c r="B3" s="268"/>
      <c r="C3" s="268"/>
      <c r="D3" s="268"/>
      <c r="E3" s="454">
        <v>2017</v>
      </c>
      <c r="F3" s="454">
        <v>2016</v>
      </c>
    </row>
    <row r="4" spans="1:6" x14ac:dyDescent="0.15">
      <c r="A4" s="242" t="s">
        <v>161</v>
      </c>
      <c r="B4" s="58"/>
      <c r="C4" s="58"/>
      <c r="D4" s="58"/>
      <c r="E4" s="249">
        <v>-474.12531457</v>
      </c>
      <c r="F4" s="245">
        <v>-413.96561048999996</v>
      </c>
    </row>
    <row r="5" spans="1:6" x14ac:dyDescent="0.15">
      <c r="A5" s="262" t="s">
        <v>162</v>
      </c>
      <c r="B5" s="64"/>
      <c r="C5" s="58"/>
      <c r="D5" s="58"/>
      <c r="E5" s="249">
        <v>-27.659422810000002</v>
      </c>
      <c r="F5" s="245">
        <v>-11.024532130000001</v>
      </c>
    </row>
    <row r="6" spans="1:6" s="494" customFormat="1" x14ac:dyDescent="0.15">
      <c r="A6" s="497" t="s">
        <v>826</v>
      </c>
      <c r="B6" s="64"/>
      <c r="C6" s="58"/>
      <c r="D6" s="58"/>
      <c r="E6" s="249">
        <v>-1.52409372</v>
      </c>
      <c r="F6" s="245" t="s">
        <v>18</v>
      </c>
    </row>
    <row r="7" spans="1:6" x14ac:dyDescent="0.15">
      <c r="A7" s="242" t="s">
        <v>163</v>
      </c>
      <c r="B7" s="58"/>
      <c r="C7" s="58"/>
      <c r="D7" s="58"/>
      <c r="E7" s="249"/>
      <c r="F7" s="245"/>
    </row>
    <row r="8" spans="1:6" x14ac:dyDescent="0.15">
      <c r="A8" s="242" t="s">
        <v>164</v>
      </c>
      <c r="B8" s="58"/>
      <c r="C8" s="58"/>
      <c r="D8" s="58"/>
      <c r="E8" s="267">
        <v>-66.561048770410878</v>
      </c>
      <c r="F8" s="280">
        <v>-64.416389675949091</v>
      </c>
    </row>
    <row r="9" spans="1:6" x14ac:dyDescent="0.15">
      <c r="A9" s="242" t="s">
        <v>955</v>
      </c>
      <c r="B9" s="64"/>
      <c r="C9" s="58"/>
      <c r="D9" s="58"/>
      <c r="E9" s="249">
        <v>-9.4768624195891302</v>
      </c>
      <c r="F9" s="245">
        <v>-4.7530525159491299</v>
      </c>
    </row>
    <row r="10" spans="1:6" x14ac:dyDescent="0.15">
      <c r="A10" s="262" t="s">
        <v>165</v>
      </c>
      <c r="B10" s="58"/>
      <c r="C10" s="58"/>
      <c r="D10" s="58"/>
      <c r="E10" s="249">
        <v>-96.736258849999999</v>
      </c>
      <c r="F10" s="245">
        <v>-79.778837820000007</v>
      </c>
    </row>
    <row r="11" spans="1:6" x14ac:dyDescent="0.15">
      <c r="A11" s="702" t="s">
        <v>825</v>
      </c>
      <c r="B11" s="702"/>
      <c r="C11" s="258"/>
      <c r="D11" s="258"/>
      <c r="E11" s="259">
        <v>-676.08300113999996</v>
      </c>
      <c r="F11" s="260">
        <v>-573.93842263189822</v>
      </c>
    </row>
    <row r="12" spans="1:6" x14ac:dyDescent="0.15">
      <c r="A12" s="94"/>
      <c r="B12" s="58"/>
      <c r="C12" s="58"/>
      <c r="D12" s="58"/>
      <c r="E12" s="58"/>
      <c r="F12" s="3"/>
    </row>
    <row r="13" spans="1:6" ht="20.25" customHeight="1" x14ac:dyDescent="0.15">
      <c r="A13" s="701" t="s">
        <v>956</v>
      </c>
      <c r="B13" s="701"/>
      <c r="C13" s="701"/>
      <c r="D13" s="701"/>
      <c r="E13" s="701"/>
      <c r="F13" s="701"/>
    </row>
    <row r="14" spans="1:6" x14ac:dyDescent="0.15">
      <c r="A14" s="577"/>
      <c r="B14" s="577"/>
      <c r="C14" s="577"/>
      <c r="D14" s="577"/>
      <c r="E14" s="577"/>
      <c r="F14" s="577"/>
    </row>
    <row r="15" spans="1:6" x14ac:dyDescent="0.15">
      <c r="A15" s="577"/>
      <c r="B15" s="577"/>
      <c r="C15" s="577"/>
      <c r="D15" s="577"/>
      <c r="E15" s="577"/>
      <c r="F15" s="577"/>
    </row>
    <row r="16" spans="1:6" x14ac:dyDescent="0.15">
      <c r="A16" s="577"/>
      <c r="B16" s="577"/>
      <c r="C16" s="577"/>
      <c r="D16" s="577"/>
      <c r="E16" s="577"/>
      <c r="F16" s="577"/>
    </row>
    <row r="17" spans="1:6" x14ac:dyDescent="0.15">
      <c r="A17" s="577"/>
      <c r="B17" s="577"/>
      <c r="C17" s="577"/>
      <c r="D17" s="577"/>
      <c r="E17" s="577"/>
      <c r="F17" s="577"/>
    </row>
    <row r="18" spans="1:6" x14ac:dyDescent="0.15">
      <c r="A18" s="577"/>
      <c r="B18" s="577"/>
      <c r="C18" s="577"/>
      <c r="D18" s="577"/>
      <c r="E18" s="577"/>
      <c r="F18" s="577"/>
    </row>
    <row r="19" spans="1:6" x14ac:dyDescent="0.15">
      <c r="A19" s="577"/>
      <c r="B19" s="577"/>
      <c r="C19" s="577"/>
      <c r="D19" s="577"/>
      <c r="E19" s="577"/>
      <c r="F19" s="577"/>
    </row>
    <row r="20" spans="1:6" x14ac:dyDescent="0.15">
      <c r="A20" s="577"/>
      <c r="B20" s="577"/>
      <c r="C20" s="577"/>
      <c r="D20" s="577"/>
      <c r="E20" s="577"/>
      <c r="F20" s="577"/>
    </row>
    <row r="21" spans="1:6" x14ac:dyDescent="0.15">
      <c r="A21" s="577"/>
      <c r="B21" s="577"/>
      <c r="C21" s="577"/>
      <c r="D21" s="577"/>
      <c r="E21" s="577"/>
      <c r="F21" s="577"/>
    </row>
    <row r="22" spans="1:6" x14ac:dyDescent="0.15">
      <c r="A22" s="577"/>
      <c r="B22" s="577"/>
      <c r="C22" s="577"/>
      <c r="D22" s="577"/>
      <c r="E22" s="577"/>
      <c r="F22" s="577"/>
    </row>
    <row r="23" spans="1:6" x14ac:dyDescent="0.15">
      <c r="A23" s="577"/>
      <c r="B23" s="577"/>
      <c r="C23" s="577"/>
      <c r="D23" s="577"/>
      <c r="E23" s="577"/>
      <c r="F23" s="577"/>
    </row>
    <row r="24" spans="1:6" x14ac:dyDescent="0.15">
      <c r="A24" s="577"/>
      <c r="B24" s="577"/>
      <c r="C24" s="577"/>
      <c r="D24" s="577"/>
      <c r="E24" s="577"/>
      <c r="F24" s="577"/>
    </row>
    <row r="25" spans="1:6" x14ac:dyDescent="0.15">
      <c r="A25" s="577"/>
      <c r="B25" s="577"/>
      <c r="C25" s="577"/>
      <c r="D25" s="577"/>
      <c r="E25" s="577"/>
      <c r="F25" s="577"/>
    </row>
    <row r="26" spans="1:6" x14ac:dyDescent="0.15">
      <c r="A26" s="577"/>
      <c r="B26" s="577"/>
      <c r="C26" s="577"/>
      <c r="D26" s="577"/>
      <c r="E26" s="577"/>
      <c r="F26" s="577"/>
    </row>
    <row r="27" spans="1:6" x14ac:dyDescent="0.15">
      <c r="A27" s="577"/>
      <c r="B27" s="577"/>
      <c r="C27" s="577"/>
      <c r="D27" s="577"/>
      <c r="E27" s="577"/>
      <c r="F27" s="577"/>
    </row>
    <row r="28" spans="1:6" x14ac:dyDescent="0.15">
      <c r="A28" s="577"/>
      <c r="B28" s="577"/>
      <c r="C28" s="577"/>
      <c r="D28" s="577"/>
      <c r="E28" s="577"/>
      <c r="F28" s="577"/>
    </row>
    <row r="29" spans="1:6" x14ac:dyDescent="0.15">
      <c r="A29" s="577"/>
      <c r="B29" s="577"/>
      <c r="C29" s="577"/>
      <c r="D29" s="577"/>
      <c r="E29" s="577"/>
      <c r="F29" s="577"/>
    </row>
    <row r="30" spans="1:6" x14ac:dyDescent="0.15">
      <c r="A30" s="577"/>
      <c r="B30" s="577"/>
      <c r="C30" s="577"/>
      <c r="D30" s="577"/>
      <c r="E30" s="577"/>
      <c r="F30" s="577"/>
    </row>
    <row r="31" spans="1:6" x14ac:dyDescent="0.15">
      <c r="A31" s="577"/>
      <c r="B31" s="577"/>
      <c r="C31" s="577"/>
      <c r="D31" s="577"/>
      <c r="E31" s="577"/>
      <c r="F31" s="577"/>
    </row>
    <row r="32" spans="1:6" x14ac:dyDescent="0.15">
      <c r="A32" s="577"/>
      <c r="B32" s="577"/>
      <c r="C32" s="577"/>
      <c r="D32" s="577"/>
      <c r="E32" s="577"/>
      <c r="F32" s="577"/>
    </row>
    <row r="33" spans="1:6" x14ac:dyDescent="0.15">
      <c r="A33" s="577"/>
      <c r="B33" s="577"/>
      <c r="C33" s="577"/>
      <c r="D33" s="577"/>
      <c r="E33" s="577"/>
      <c r="F33" s="577"/>
    </row>
    <row r="34" spans="1:6" x14ac:dyDescent="0.15">
      <c r="A34" s="577"/>
      <c r="B34" s="577"/>
      <c r="C34" s="577"/>
      <c r="D34" s="577"/>
      <c r="E34" s="577"/>
      <c r="F34" s="577"/>
    </row>
    <row r="35" spans="1:6" x14ac:dyDescent="0.15">
      <c r="A35" s="577"/>
      <c r="B35" s="577"/>
      <c r="C35" s="577"/>
      <c r="D35" s="577"/>
      <c r="E35" s="577"/>
      <c r="F35" s="577"/>
    </row>
    <row r="36" spans="1:6" x14ac:dyDescent="0.15">
      <c r="A36" s="577"/>
      <c r="B36" s="577"/>
      <c r="C36" s="577"/>
      <c r="D36" s="577"/>
      <c r="E36" s="577"/>
      <c r="F36" s="577"/>
    </row>
    <row r="37" spans="1:6" x14ac:dyDescent="0.15">
      <c r="A37" s="577"/>
      <c r="B37" s="577"/>
      <c r="C37" s="577"/>
      <c r="D37" s="577"/>
      <c r="E37" s="577"/>
      <c r="F37" s="577"/>
    </row>
    <row r="38" spans="1:6" x14ac:dyDescent="0.15">
      <c r="A38" s="577"/>
      <c r="B38" s="577"/>
      <c r="C38" s="577"/>
      <c r="D38" s="577"/>
      <c r="E38" s="577"/>
      <c r="F38" s="577"/>
    </row>
    <row r="39" spans="1:6" x14ac:dyDescent="0.15">
      <c r="A39" s="577"/>
      <c r="B39" s="577"/>
      <c r="C39" s="577"/>
      <c r="D39" s="577"/>
      <c r="E39" s="577"/>
      <c r="F39" s="577"/>
    </row>
    <row r="40" spans="1:6" x14ac:dyDescent="0.15">
      <c r="A40" s="577"/>
      <c r="B40" s="577"/>
      <c r="C40" s="577"/>
      <c r="D40" s="577"/>
      <c r="E40" s="577"/>
      <c r="F40" s="577"/>
    </row>
    <row r="41" spans="1:6" x14ac:dyDescent="0.15">
      <c r="A41" s="577"/>
      <c r="B41" s="577"/>
      <c r="C41" s="577"/>
      <c r="D41" s="577"/>
      <c r="E41" s="577"/>
      <c r="F41" s="577"/>
    </row>
    <row r="42" spans="1:6" x14ac:dyDescent="0.15">
      <c r="A42" s="577"/>
      <c r="B42" s="577"/>
      <c r="C42" s="577"/>
      <c r="D42" s="577"/>
      <c r="E42" s="577"/>
      <c r="F42" s="577"/>
    </row>
    <row r="43" spans="1:6" x14ac:dyDescent="0.15">
      <c r="A43" s="577"/>
      <c r="B43" s="577"/>
      <c r="C43" s="577"/>
      <c r="D43" s="577"/>
      <c r="E43" s="577"/>
      <c r="F43" s="577"/>
    </row>
    <row r="44" spans="1:6" x14ac:dyDescent="0.15">
      <c r="A44" s="577"/>
      <c r="B44" s="577"/>
      <c r="C44" s="577"/>
      <c r="D44" s="577"/>
      <c r="E44" s="577"/>
      <c r="F44" s="577"/>
    </row>
    <row r="45" spans="1:6" x14ac:dyDescent="0.15">
      <c r="A45" s="577"/>
      <c r="B45" s="577"/>
      <c r="C45" s="577"/>
      <c r="D45" s="577"/>
      <c r="E45" s="577"/>
      <c r="F45" s="577"/>
    </row>
    <row r="46" spans="1:6" x14ac:dyDescent="0.15">
      <c r="A46" s="577"/>
      <c r="B46" s="577"/>
      <c r="C46" s="577"/>
      <c r="D46" s="577"/>
      <c r="E46" s="577"/>
      <c r="F46" s="577"/>
    </row>
    <row r="47" spans="1:6" x14ac:dyDescent="0.15">
      <c r="A47" s="577"/>
      <c r="B47" s="577"/>
      <c r="C47" s="577"/>
      <c r="D47" s="577"/>
      <c r="E47" s="577"/>
      <c r="F47" s="577"/>
    </row>
    <row r="48" spans="1:6" x14ac:dyDescent="0.15">
      <c r="A48" s="577"/>
      <c r="B48" s="577"/>
      <c r="C48" s="577"/>
      <c r="D48" s="577"/>
      <c r="E48" s="577"/>
      <c r="F48" s="577"/>
    </row>
  </sheetData>
  <mergeCells count="3">
    <mergeCell ref="A13:F13"/>
    <mergeCell ref="A11:B11"/>
    <mergeCell ref="A1:F1"/>
  </mergeCells>
  <phoneticPr fontId="10" type="noConversion"/>
  <pageMargins left="0.7" right="0.7" top="0.75" bottom="0.75" header="0.3" footer="0.3"/>
  <pageSetup paperSize="9" scale="94" orientation="portrait" r:id="rId1"/>
  <colBreaks count="1" manualBreakCount="1">
    <brk id="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view="pageBreakPreview" zoomScaleSheetLayoutView="10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692" t="s">
        <v>647</v>
      </c>
      <c r="B1" s="692"/>
      <c r="C1" s="692"/>
      <c r="D1" s="692"/>
      <c r="E1" s="692"/>
      <c r="F1" s="692"/>
    </row>
    <row r="2" spans="1:6" x14ac:dyDescent="0.15">
      <c r="A2" s="94"/>
      <c r="B2" s="3"/>
      <c r="C2" s="58"/>
      <c r="D2" s="58"/>
      <c r="E2" s="58"/>
      <c r="F2" s="58"/>
    </row>
    <row r="3" spans="1:6" ht="14" thickBot="1" x14ac:dyDescent="0.2">
      <c r="A3" s="268" t="s">
        <v>0</v>
      </c>
      <c r="B3" s="268"/>
      <c r="C3" s="268"/>
      <c r="D3" s="268"/>
      <c r="E3" s="454">
        <v>2017</v>
      </c>
      <c r="F3" s="454">
        <v>2016</v>
      </c>
    </row>
    <row r="4" spans="1:6" x14ac:dyDescent="0.15">
      <c r="A4" s="262" t="s">
        <v>166</v>
      </c>
      <c r="B4" s="58"/>
      <c r="C4" s="58"/>
      <c r="D4" s="58"/>
      <c r="E4" s="249">
        <v>-124.47383146999999</v>
      </c>
      <c r="F4" s="245">
        <v>-121.66198707999999</v>
      </c>
    </row>
    <row r="5" spans="1:6" x14ac:dyDescent="0.15">
      <c r="A5" s="262" t="s">
        <v>167</v>
      </c>
      <c r="B5" s="71"/>
      <c r="C5" s="58"/>
      <c r="D5" s="58"/>
      <c r="E5" s="249">
        <v>-20.15302385</v>
      </c>
      <c r="F5" s="245">
        <v>-16.127386269999999</v>
      </c>
    </row>
    <row r="6" spans="1:6" x14ac:dyDescent="0.15">
      <c r="A6" s="262" t="s">
        <v>168</v>
      </c>
      <c r="B6" s="58"/>
      <c r="C6" s="58"/>
      <c r="D6" s="83"/>
      <c r="E6" s="249">
        <v>-45.543799319999998</v>
      </c>
      <c r="F6" s="245">
        <v>-42.731648499999999</v>
      </c>
    </row>
    <row r="7" spans="1:6" x14ac:dyDescent="0.15">
      <c r="A7" s="262" t="s">
        <v>169</v>
      </c>
      <c r="B7" s="58"/>
      <c r="C7" s="58"/>
      <c r="D7" s="77"/>
      <c r="E7" s="250">
        <v>-25.073446000000001</v>
      </c>
      <c r="F7" s="246">
        <v>-13.933019210000001</v>
      </c>
    </row>
    <row r="8" spans="1:6" x14ac:dyDescent="0.15">
      <c r="A8" s="242" t="s">
        <v>170</v>
      </c>
      <c r="B8" s="58"/>
      <c r="C8" s="58"/>
      <c r="D8" s="77"/>
      <c r="E8" s="249">
        <v>-55.647502719999999</v>
      </c>
      <c r="F8" s="245">
        <v>-50.407593859999999</v>
      </c>
    </row>
    <row r="9" spans="1:6" x14ac:dyDescent="0.15">
      <c r="A9" s="262" t="s">
        <v>171</v>
      </c>
      <c r="B9" s="58"/>
      <c r="C9" s="58"/>
      <c r="D9" s="77"/>
      <c r="E9" s="249">
        <v>-6.11947142</v>
      </c>
      <c r="F9" s="245">
        <v>-9.9153906099999993</v>
      </c>
    </row>
    <row r="10" spans="1:6" x14ac:dyDescent="0.15">
      <c r="A10" s="242" t="s">
        <v>172</v>
      </c>
      <c r="B10" s="58"/>
      <c r="C10" s="58"/>
      <c r="D10" s="58"/>
      <c r="E10" s="249">
        <v>-167.18174171999999</v>
      </c>
      <c r="F10" s="245">
        <v>-170.84111822</v>
      </c>
    </row>
    <row r="11" spans="1:6" s="494" customFormat="1" x14ac:dyDescent="0.15">
      <c r="A11" s="502" t="s">
        <v>175</v>
      </c>
      <c r="B11" s="58"/>
      <c r="C11" s="58"/>
      <c r="D11" s="58"/>
      <c r="E11" s="249">
        <v>-0.98340932000000003</v>
      </c>
      <c r="F11" s="245">
        <v>-1.3431148100000001</v>
      </c>
    </row>
    <row r="12" spans="1:6" x14ac:dyDescent="0.15">
      <c r="A12" s="242" t="s">
        <v>173</v>
      </c>
      <c r="B12" s="58"/>
      <c r="C12" s="58"/>
      <c r="D12" s="58"/>
      <c r="E12" s="249">
        <v>17.85473</v>
      </c>
      <c r="F12" s="245">
        <v>14.699475619999999</v>
      </c>
    </row>
    <row r="13" spans="1:6" x14ac:dyDescent="0.15">
      <c r="A13" s="262" t="s">
        <v>174</v>
      </c>
      <c r="B13" s="58"/>
      <c r="C13" s="58"/>
      <c r="D13" s="58"/>
      <c r="E13" s="250">
        <v>-108.61956875999999</v>
      </c>
      <c r="F13" s="246">
        <v>-138.9330372</v>
      </c>
    </row>
    <row r="14" spans="1:6" ht="14.25" customHeight="1" x14ac:dyDescent="0.15">
      <c r="A14" s="310" t="s">
        <v>827</v>
      </c>
      <c r="B14" s="284"/>
      <c r="C14" s="258"/>
      <c r="D14" s="352"/>
      <c r="E14" s="259">
        <v>-535.94106457999999</v>
      </c>
      <c r="F14" s="260">
        <v>-551.19482013999993</v>
      </c>
    </row>
    <row r="15" spans="1:6" x14ac:dyDescent="0.15">
      <c r="A15" s="577"/>
      <c r="B15" s="577"/>
      <c r="C15" s="577"/>
      <c r="D15" s="577"/>
      <c r="E15" s="577"/>
      <c r="F15" s="577"/>
    </row>
    <row r="16" spans="1:6" x14ac:dyDescent="0.15">
      <c r="A16" s="691" t="s">
        <v>828</v>
      </c>
      <c r="B16" s="691"/>
      <c r="C16" s="691"/>
      <c r="D16" s="691"/>
      <c r="E16" s="691"/>
      <c r="F16" s="691"/>
    </row>
    <row r="17" spans="1:6" x14ac:dyDescent="0.15">
      <c r="A17" s="577"/>
      <c r="B17" s="577"/>
      <c r="C17" s="577"/>
      <c r="D17" s="577"/>
      <c r="E17" s="577"/>
      <c r="F17" s="577"/>
    </row>
  </sheetData>
  <mergeCells count="2">
    <mergeCell ref="A1:F1"/>
    <mergeCell ref="A16:F16"/>
  </mergeCells>
  <phoneticPr fontId="10" type="noConversion"/>
  <pageMargins left="0.7" right="0.7" top="0.75" bottom="0.75" header="0.3" footer="0.3"/>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692" t="s">
        <v>829</v>
      </c>
      <c r="B1" s="692"/>
      <c r="C1" s="692"/>
      <c r="D1" s="692"/>
      <c r="E1" s="692"/>
      <c r="F1" s="692"/>
    </row>
    <row r="2" spans="1:6" x14ac:dyDescent="0.15">
      <c r="A2" s="3"/>
      <c r="B2" s="60"/>
      <c r="C2" s="60"/>
      <c r="D2" s="3"/>
      <c r="E2" s="79"/>
      <c r="F2" s="79"/>
    </row>
    <row r="3" spans="1:6" ht="14" thickBot="1" x14ac:dyDescent="0.2">
      <c r="A3" s="252" t="s">
        <v>0</v>
      </c>
      <c r="B3" s="236"/>
      <c r="C3" s="236"/>
      <c r="D3" s="236"/>
      <c r="E3" s="454">
        <v>2017</v>
      </c>
      <c r="F3" s="454">
        <v>2016</v>
      </c>
    </row>
    <row r="4" spans="1:6" x14ac:dyDescent="0.15">
      <c r="A4" s="254" t="s">
        <v>176</v>
      </c>
      <c r="B4" s="8"/>
      <c r="C4" s="58"/>
      <c r="D4" s="58"/>
      <c r="E4" s="249">
        <v>4293.0304032499998</v>
      </c>
      <c r="F4" s="245">
        <v>4285.6699448600002</v>
      </c>
    </row>
    <row r="5" spans="1:6" x14ac:dyDescent="0.15">
      <c r="A5" s="254" t="s">
        <v>159</v>
      </c>
      <c r="B5" s="8"/>
      <c r="C5" s="58"/>
      <c r="D5" s="58"/>
      <c r="E5" s="249">
        <v>-2958.6804507299998</v>
      </c>
      <c r="F5" s="245">
        <v>-2904.9373694999999</v>
      </c>
    </row>
    <row r="6" spans="1:6" x14ac:dyDescent="0.15">
      <c r="A6" s="254" t="s">
        <v>177</v>
      </c>
      <c r="B6" s="8"/>
      <c r="C6" s="58"/>
      <c r="D6" s="58"/>
      <c r="E6" s="249">
        <v>-705.07798299000001</v>
      </c>
      <c r="F6" s="245">
        <v>-713.36783027000001</v>
      </c>
    </row>
    <row r="7" spans="1:6" x14ac:dyDescent="0.15">
      <c r="A7" s="254" t="s">
        <v>178</v>
      </c>
      <c r="B7" s="86"/>
      <c r="C7" s="58"/>
      <c r="D7" s="58"/>
      <c r="E7" s="249">
        <v>-7.7021394499999998</v>
      </c>
      <c r="F7" s="245">
        <v>-6.9553568800000001</v>
      </c>
    </row>
    <row r="8" spans="1:6" x14ac:dyDescent="0.15">
      <c r="A8" s="254" t="s">
        <v>179</v>
      </c>
      <c r="B8" s="8"/>
      <c r="C8" s="58"/>
      <c r="D8" s="58"/>
      <c r="E8" s="249">
        <v>18.690973249999999</v>
      </c>
      <c r="F8" s="245">
        <v>-2.6397834800000002</v>
      </c>
    </row>
    <row r="9" spans="1:6" x14ac:dyDescent="0.15">
      <c r="A9" s="238" t="s">
        <v>180</v>
      </c>
      <c r="B9" s="577"/>
      <c r="C9" s="577"/>
      <c r="D9" s="577"/>
      <c r="E9" s="420">
        <v>640.26080332999993</v>
      </c>
      <c r="F9" s="323">
        <v>657.76960473000031</v>
      </c>
    </row>
    <row r="10" spans="1:6" x14ac:dyDescent="0.15">
      <c r="A10" s="254" t="s">
        <v>181</v>
      </c>
      <c r="B10" s="8"/>
      <c r="C10" s="58"/>
      <c r="D10" s="58"/>
      <c r="E10" s="249">
        <v>229.24768384999999</v>
      </c>
      <c r="F10" s="245">
        <v>188.07983987</v>
      </c>
    </row>
    <row r="11" spans="1:6" x14ac:dyDescent="0.15">
      <c r="A11" s="254" t="s">
        <v>182</v>
      </c>
      <c r="B11" s="8"/>
      <c r="C11" s="58"/>
      <c r="D11" s="58"/>
      <c r="E11" s="249">
        <v>-51.546645089999998</v>
      </c>
      <c r="F11" s="245">
        <v>-25.515741980000001</v>
      </c>
    </row>
    <row r="12" spans="1:6" x14ac:dyDescent="0.15">
      <c r="A12" s="254" t="s">
        <v>183</v>
      </c>
      <c r="B12" s="8"/>
      <c r="C12" s="58"/>
      <c r="D12" s="58"/>
      <c r="E12" s="249">
        <v>-0.34148516000000001</v>
      </c>
      <c r="F12" s="245">
        <v>3.4372148100000004</v>
      </c>
    </row>
    <row r="13" spans="1:6" x14ac:dyDescent="0.15">
      <c r="A13" s="256" t="s">
        <v>184</v>
      </c>
      <c r="B13" s="257"/>
      <c r="C13" s="258"/>
      <c r="D13" s="258"/>
      <c r="E13" s="259">
        <v>817.62035692999996</v>
      </c>
      <c r="F13" s="260">
        <v>823.77091743000028</v>
      </c>
    </row>
    <row r="14" spans="1:6" x14ac:dyDescent="0.15">
      <c r="A14" s="81"/>
      <c r="B14" s="87"/>
      <c r="C14" s="87"/>
      <c r="D14" s="58"/>
      <c r="E14" s="100"/>
      <c r="F14" s="100"/>
    </row>
    <row r="15" spans="1:6" ht="15" customHeight="1" x14ac:dyDescent="0.15">
      <c r="A15" s="700" t="s">
        <v>185</v>
      </c>
      <c r="B15" s="700"/>
      <c r="C15" s="700"/>
      <c r="D15" s="700"/>
      <c r="E15" s="700"/>
      <c r="F15" s="700"/>
    </row>
    <row r="16" spans="1:6" ht="15" customHeight="1" x14ac:dyDescent="0.15">
      <c r="A16" s="23"/>
      <c r="B16" s="23"/>
      <c r="C16" s="23"/>
      <c r="D16" s="23"/>
      <c r="E16" s="23"/>
      <c r="F16" s="23"/>
    </row>
    <row r="17" spans="1:6" ht="14" thickBot="1" x14ac:dyDescent="0.2">
      <c r="A17" s="236" t="s">
        <v>0</v>
      </c>
      <c r="B17" s="236"/>
      <c r="C17" s="236"/>
      <c r="D17" s="236"/>
      <c r="E17" s="454">
        <v>2017</v>
      </c>
      <c r="F17" s="454">
        <v>2016</v>
      </c>
    </row>
    <row r="18" spans="1:6" x14ac:dyDescent="0.15">
      <c r="A18" s="242" t="s">
        <v>186</v>
      </c>
      <c r="B18" s="64"/>
      <c r="C18" s="77"/>
      <c r="D18" s="77"/>
      <c r="E18" s="249">
        <v>-241.44013280763645</v>
      </c>
      <c r="F18" s="245">
        <v>-235.22328784486038</v>
      </c>
    </row>
    <row r="19" spans="1:6" x14ac:dyDescent="0.15">
      <c r="A19" s="242" t="s">
        <v>187</v>
      </c>
      <c r="B19" s="64"/>
      <c r="C19" s="77"/>
      <c r="D19" s="77"/>
      <c r="E19" s="249">
        <v>-490.24693919900398</v>
      </c>
      <c r="F19" s="245">
        <v>-490.40939625670711</v>
      </c>
    </row>
    <row r="20" spans="1:6" x14ac:dyDescent="0.15">
      <c r="A20" s="262" t="s">
        <v>188</v>
      </c>
      <c r="B20" s="64"/>
      <c r="C20" s="77"/>
      <c r="D20" s="77"/>
      <c r="E20" s="249">
        <v>-227.32932143598256</v>
      </c>
      <c r="F20" s="245">
        <v>-225.6115594237188</v>
      </c>
    </row>
    <row r="21" spans="1:6" x14ac:dyDescent="0.15">
      <c r="A21" s="703" t="s">
        <v>189</v>
      </c>
      <c r="B21" s="703"/>
      <c r="C21" s="703"/>
      <c r="D21" s="703"/>
      <c r="E21" s="249">
        <v>-34.65449263332642</v>
      </c>
      <c r="F21" s="245">
        <v>-33.376991000887237</v>
      </c>
    </row>
    <row r="22" spans="1:6" x14ac:dyDescent="0.15">
      <c r="A22" s="242" t="s">
        <v>190</v>
      </c>
      <c r="B22" s="64"/>
      <c r="C22" s="77"/>
      <c r="D22" s="77"/>
      <c r="E22" s="249">
        <v>-22.515044615065367</v>
      </c>
      <c r="F22" s="245">
        <v>-17.216612446660189</v>
      </c>
    </row>
    <row r="23" spans="1:6" x14ac:dyDescent="0.15">
      <c r="A23" s="261" t="s">
        <v>72</v>
      </c>
      <c r="B23" s="261"/>
      <c r="C23" s="261"/>
      <c r="D23" s="261"/>
      <c r="E23" s="259">
        <v>-1016.1859306910147</v>
      </c>
      <c r="F23" s="260">
        <v>-1001.8378469728336</v>
      </c>
    </row>
  </sheetData>
  <mergeCells count="3">
    <mergeCell ref="A1:F1"/>
    <mergeCell ref="A15:F15"/>
    <mergeCell ref="A21:D21"/>
  </mergeCells>
  <phoneticPr fontId="10" type="noConversion"/>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style="494" customWidth="1"/>
    <col min="2" max="4" width="3" style="494" customWidth="1"/>
    <col min="5" max="6" width="13.5" style="494" customWidth="1"/>
    <col min="7" max="16384" width="8.83203125" style="494"/>
  </cols>
  <sheetData>
    <row r="1" spans="1:6" ht="14" x14ac:dyDescent="0.15">
      <c r="A1" s="692" t="s">
        <v>830</v>
      </c>
      <c r="B1" s="692"/>
      <c r="C1" s="692"/>
      <c r="D1" s="692"/>
      <c r="E1" s="692"/>
      <c r="F1" s="692"/>
    </row>
    <row r="2" spans="1:6" ht="14" x14ac:dyDescent="0.15">
      <c r="A2" s="493"/>
      <c r="B2" s="493"/>
      <c r="C2" s="493"/>
      <c r="D2" s="493"/>
      <c r="E2" s="493"/>
      <c r="F2" s="493"/>
    </row>
    <row r="3" spans="1:6" ht="14" thickBot="1" x14ac:dyDescent="0.2">
      <c r="A3" s="492" t="s">
        <v>0</v>
      </c>
      <c r="B3" s="492"/>
      <c r="C3" s="492"/>
      <c r="D3" s="492"/>
      <c r="E3" s="453">
        <v>2017</v>
      </c>
      <c r="F3" s="453">
        <v>2016</v>
      </c>
    </row>
    <row r="4" spans="1:6" x14ac:dyDescent="0.15">
      <c r="A4" s="238" t="s">
        <v>191</v>
      </c>
      <c r="B4" s="59"/>
      <c r="C4" s="58"/>
      <c r="D4" s="58"/>
      <c r="E4" s="251"/>
      <c r="F4" s="247"/>
    </row>
    <row r="5" spans="1:6" x14ac:dyDescent="0.15">
      <c r="A5" s="502" t="s">
        <v>192</v>
      </c>
      <c r="B5" s="457"/>
      <c r="C5" s="58"/>
      <c r="D5" s="58"/>
      <c r="E5" s="249">
        <v>2215.570101114195</v>
      </c>
      <c r="F5" s="245">
        <v>1650.0705780249268</v>
      </c>
    </row>
    <row r="6" spans="1:6" x14ac:dyDescent="0.15">
      <c r="A6" s="502" t="s">
        <v>193</v>
      </c>
      <c r="B6" s="71"/>
      <c r="C6" s="58"/>
      <c r="D6" s="58"/>
      <c r="E6" s="249">
        <v>559.87265300000001</v>
      </c>
      <c r="F6" s="245">
        <v>560</v>
      </c>
    </row>
    <row r="7" spans="1:6" x14ac:dyDescent="0.15">
      <c r="A7" s="502" t="s">
        <v>194</v>
      </c>
      <c r="B7" s="457"/>
      <c r="C7" s="58"/>
      <c r="D7" s="58"/>
      <c r="E7" s="294">
        <v>3.9572750861153332</v>
      </c>
      <c r="F7" s="253">
        <v>2.95</v>
      </c>
    </row>
  </sheetData>
  <mergeCells count="1">
    <mergeCell ref="A1:F1"/>
  </mergeCells>
  <phoneticPr fontId="10" type="noConversion"/>
  <pageMargins left="0.7" right="0.7" top="0.75" bottom="0.75" header="0.3" footer="0.3"/>
  <pageSetup paperSize="9" scale="5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6" width="13.5" customWidth="1"/>
  </cols>
  <sheetData>
    <row r="1" spans="1:6" ht="14" x14ac:dyDescent="0.15">
      <c r="A1" s="692" t="s">
        <v>831</v>
      </c>
      <c r="B1" s="692"/>
      <c r="C1" s="692"/>
      <c r="D1" s="692"/>
      <c r="E1" s="692"/>
      <c r="F1" s="692"/>
    </row>
    <row r="2" spans="1:6" x14ac:dyDescent="0.15">
      <c r="A2" s="3"/>
      <c r="B2" s="3"/>
      <c r="C2" s="3"/>
      <c r="D2" s="3"/>
      <c r="E2" s="58"/>
      <c r="F2" s="58"/>
    </row>
    <row r="3" spans="1:6" ht="43.5" customHeight="1" x14ac:dyDescent="0.15">
      <c r="A3" s="688" t="s">
        <v>957</v>
      </c>
      <c r="B3" s="688"/>
      <c r="C3" s="688"/>
      <c r="D3" s="688"/>
      <c r="E3" s="688"/>
      <c r="F3" s="688"/>
    </row>
    <row r="4" spans="1:6" x14ac:dyDescent="0.15">
      <c r="B4" s="76"/>
      <c r="C4" s="76"/>
      <c r="D4" s="76"/>
      <c r="E4" s="76"/>
      <c r="F4" s="76"/>
    </row>
    <row r="5" spans="1:6" x14ac:dyDescent="0.15">
      <c r="A5" s="234"/>
      <c r="B5" s="704">
        <v>2017</v>
      </c>
      <c r="C5" s="704"/>
      <c r="D5" s="704"/>
      <c r="E5" s="704"/>
      <c r="F5" s="704"/>
    </row>
    <row r="6" spans="1:6" ht="27" thickBot="1" x14ac:dyDescent="0.2">
      <c r="A6" s="268" t="s">
        <v>0</v>
      </c>
      <c r="B6" s="279" t="s">
        <v>195</v>
      </c>
      <c r="C6" s="279" t="s">
        <v>702</v>
      </c>
      <c r="D6" s="279" t="s">
        <v>649</v>
      </c>
      <c r="E6" s="279" t="s">
        <v>650</v>
      </c>
      <c r="F6" s="279" t="s">
        <v>132</v>
      </c>
    </row>
    <row r="7" spans="1:6" x14ac:dyDescent="0.15">
      <c r="A7" s="64"/>
      <c r="B7" s="101"/>
      <c r="C7" s="101"/>
      <c r="D7" s="101"/>
      <c r="E7" s="101"/>
      <c r="F7" s="101"/>
    </row>
    <row r="8" spans="1:6" x14ac:dyDescent="0.15">
      <c r="A8" s="238" t="s">
        <v>196</v>
      </c>
      <c r="B8" s="101"/>
      <c r="C8" s="101"/>
      <c r="D8" s="101"/>
      <c r="E8" s="62"/>
      <c r="F8" s="62"/>
    </row>
    <row r="9" spans="1:6" x14ac:dyDescent="0.15">
      <c r="A9" s="64"/>
      <c r="B9" s="62"/>
      <c r="C9" s="62"/>
      <c r="D9" s="62"/>
      <c r="E9" s="62"/>
      <c r="F9" s="62"/>
    </row>
    <row r="10" spans="1:6" ht="24" customHeight="1" x14ac:dyDescent="0.15">
      <c r="A10" s="398" t="s">
        <v>197</v>
      </c>
      <c r="B10" s="398"/>
      <c r="C10" s="398"/>
      <c r="D10" s="398"/>
      <c r="E10" s="398"/>
      <c r="F10" s="398"/>
    </row>
    <row r="11" spans="1:6" x14ac:dyDescent="0.15">
      <c r="A11" s="242" t="s">
        <v>198</v>
      </c>
      <c r="B11" s="249">
        <v>85.114866739999997</v>
      </c>
      <c r="C11" s="249">
        <v>-39.510793479999997</v>
      </c>
      <c r="D11" s="249">
        <v>184.60494783999999</v>
      </c>
      <c r="E11" s="368" t="s">
        <v>18</v>
      </c>
      <c r="F11" s="368" t="s">
        <v>18</v>
      </c>
    </row>
    <row r="12" spans="1:6" s="577" customFormat="1" x14ac:dyDescent="0.15">
      <c r="A12" s="599" t="s">
        <v>846</v>
      </c>
      <c r="B12" s="249">
        <v>5421.3568120500004</v>
      </c>
      <c r="C12" s="249">
        <v>28.734233600000003</v>
      </c>
      <c r="D12" s="250">
        <v>2.90066041</v>
      </c>
      <c r="E12" s="368" t="s">
        <v>18</v>
      </c>
      <c r="F12" s="250">
        <v>4.2261080599999996</v>
      </c>
    </row>
    <row r="13" spans="1:6" x14ac:dyDescent="0.15">
      <c r="A13" s="242" t="s">
        <v>199</v>
      </c>
      <c r="B13" s="249">
        <v>0.35909252000000003</v>
      </c>
      <c r="C13" s="249">
        <v>0.43306443</v>
      </c>
      <c r="D13" s="250">
        <v>0.17380756</v>
      </c>
      <c r="E13" s="368" t="s">
        <v>18</v>
      </c>
      <c r="F13" s="250">
        <v>8.5350740000000008E-2</v>
      </c>
    </row>
    <row r="14" spans="1:6" x14ac:dyDescent="0.15">
      <c r="A14" s="369"/>
      <c r="B14" s="294"/>
      <c r="C14" s="249"/>
      <c r="D14" s="248"/>
      <c r="E14" s="248"/>
      <c r="F14" s="250"/>
    </row>
    <row r="15" spans="1:6" x14ac:dyDescent="0.15">
      <c r="A15" s="289" t="s">
        <v>148</v>
      </c>
      <c r="B15" s="249">
        <v>3275.2296785600001</v>
      </c>
      <c r="C15" s="249">
        <v>10.90657618</v>
      </c>
      <c r="D15" s="250">
        <v>-13.123638059999999</v>
      </c>
      <c r="E15" s="368" t="s">
        <v>18</v>
      </c>
      <c r="F15" s="300" t="s">
        <v>18</v>
      </c>
    </row>
    <row r="16" spans="1:6" x14ac:dyDescent="0.15">
      <c r="A16" s="103"/>
      <c r="B16" s="294"/>
      <c r="C16" s="249"/>
      <c r="D16" s="248"/>
      <c r="E16" s="248"/>
      <c r="F16" s="250"/>
    </row>
    <row r="17" spans="1:6" x14ac:dyDescent="0.15">
      <c r="A17" s="289" t="s">
        <v>17</v>
      </c>
      <c r="B17" s="249">
        <v>16982.175650950001</v>
      </c>
      <c r="C17" s="249">
        <v>280.71964449000001</v>
      </c>
      <c r="D17" s="250">
        <v>160.32323930000001</v>
      </c>
      <c r="E17" s="250">
        <v>-105.83140935999999</v>
      </c>
      <c r="F17" s="250">
        <v>142.12085608000001</v>
      </c>
    </row>
    <row r="18" spans="1:6" x14ac:dyDescent="0.15">
      <c r="A18" s="64"/>
      <c r="B18" s="294"/>
      <c r="C18" s="294"/>
      <c r="D18" s="248"/>
      <c r="E18" s="248"/>
      <c r="F18" s="248"/>
    </row>
    <row r="19" spans="1:6" x14ac:dyDescent="0.15">
      <c r="A19" s="329" t="s">
        <v>200</v>
      </c>
      <c r="B19" s="259">
        <v>25764.236100820002</v>
      </c>
      <c r="C19" s="259">
        <v>281.28272522000003</v>
      </c>
      <c r="D19" s="259">
        <v>334.87901705000002</v>
      </c>
      <c r="E19" s="259">
        <v>-105.83140935999999</v>
      </c>
      <c r="F19" s="259">
        <v>146.43231488000001</v>
      </c>
    </row>
    <row r="20" spans="1:6" x14ac:dyDescent="0.15">
      <c r="A20" s="64"/>
      <c r="B20" s="102"/>
      <c r="C20" s="99"/>
      <c r="D20" s="62"/>
      <c r="E20" s="62"/>
      <c r="F20" s="62"/>
    </row>
    <row r="21" spans="1:6" x14ac:dyDescent="0.15">
      <c r="A21" s="238" t="s">
        <v>201</v>
      </c>
      <c r="B21" s="104"/>
      <c r="C21" s="99"/>
      <c r="D21" s="67"/>
      <c r="E21" s="62"/>
      <c r="F21" s="62"/>
    </row>
    <row r="22" spans="1:6" x14ac:dyDescent="0.15">
      <c r="A22" s="64"/>
      <c r="B22" s="99"/>
      <c r="C22" s="99"/>
      <c r="D22" s="67"/>
      <c r="E22" s="62"/>
      <c r="F22" s="62"/>
    </row>
    <row r="23" spans="1:6" ht="25.5" customHeight="1" x14ac:dyDescent="0.15">
      <c r="A23" s="398" t="s">
        <v>202</v>
      </c>
      <c r="B23" s="398"/>
      <c r="C23" s="398"/>
      <c r="D23" s="398"/>
      <c r="E23" s="398"/>
      <c r="F23" s="398"/>
    </row>
    <row r="24" spans="1:6" x14ac:dyDescent="0.15">
      <c r="A24" s="242" t="s">
        <v>198</v>
      </c>
      <c r="B24" s="249">
        <v>95.512474389999994</v>
      </c>
      <c r="C24" s="267" t="s">
        <v>18</v>
      </c>
      <c r="D24" s="273" t="s">
        <v>18</v>
      </c>
      <c r="E24" s="248"/>
      <c r="F24" s="248"/>
    </row>
    <row r="25" spans="1:6" x14ac:dyDescent="0.15">
      <c r="A25" s="105"/>
      <c r="B25" s="248"/>
      <c r="C25" s="294"/>
      <c r="D25" s="248"/>
      <c r="E25" s="248"/>
      <c r="F25" s="248"/>
    </row>
    <row r="26" spans="1:6" x14ac:dyDescent="0.15">
      <c r="A26" s="289" t="s">
        <v>203</v>
      </c>
      <c r="B26" s="249">
        <v>3553.0252314600002</v>
      </c>
      <c r="C26" s="249">
        <v>-52.125749240000005</v>
      </c>
      <c r="D26" s="249">
        <v>3.5141050899999997</v>
      </c>
      <c r="E26" s="248"/>
      <c r="F26" s="370"/>
    </row>
    <row r="27" spans="1:6" x14ac:dyDescent="0.15">
      <c r="A27" s="64"/>
      <c r="B27" s="294"/>
      <c r="C27" s="294"/>
      <c r="D27" s="248"/>
      <c r="E27" s="249"/>
      <c r="F27" s="249"/>
    </row>
    <row r="28" spans="1:6" x14ac:dyDescent="0.15">
      <c r="A28" s="329" t="s">
        <v>204</v>
      </c>
      <c r="B28" s="259">
        <v>3648.5377058500003</v>
      </c>
      <c r="C28" s="259">
        <v>-52.125749240000005</v>
      </c>
      <c r="D28" s="259">
        <v>3.5141050899999997</v>
      </c>
      <c r="E28" s="259"/>
      <c r="F28" s="259"/>
    </row>
    <row r="30" spans="1:6" x14ac:dyDescent="0.15">
      <c r="A30" s="389"/>
      <c r="B30" s="389"/>
      <c r="C30" s="389"/>
      <c r="D30" s="389"/>
      <c r="E30" s="389"/>
      <c r="F30" s="389"/>
    </row>
    <row r="31" spans="1:6" x14ac:dyDescent="0.15">
      <c r="A31" s="234"/>
      <c r="B31" s="704">
        <v>2016</v>
      </c>
      <c r="C31" s="704"/>
      <c r="D31" s="704"/>
      <c r="E31" s="704"/>
      <c r="F31" s="704"/>
    </row>
    <row r="32" spans="1:6" ht="27" thickBot="1" x14ac:dyDescent="0.2">
      <c r="A32" s="236" t="s">
        <v>0</v>
      </c>
      <c r="B32" s="243" t="s">
        <v>195</v>
      </c>
      <c r="C32" s="279" t="s">
        <v>702</v>
      </c>
      <c r="D32" s="279" t="s">
        <v>649</v>
      </c>
      <c r="E32" s="279" t="s">
        <v>651</v>
      </c>
      <c r="F32" s="243" t="s">
        <v>132</v>
      </c>
    </row>
    <row r="33" spans="1:6" x14ac:dyDescent="0.15">
      <c r="A33" s="64"/>
      <c r="B33" s="244"/>
      <c r="C33" s="244"/>
      <c r="D33" s="244"/>
      <c r="E33" s="244"/>
      <c r="F33" s="244"/>
    </row>
    <row r="34" spans="1:6" x14ac:dyDescent="0.15">
      <c r="A34" s="238" t="s">
        <v>196</v>
      </c>
      <c r="B34" s="244"/>
      <c r="C34" s="244"/>
      <c r="D34" s="244"/>
      <c r="E34" s="244"/>
      <c r="F34" s="244"/>
    </row>
    <row r="35" spans="1:6" x14ac:dyDescent="0.15">
      <c r="A35" s="64"/>
      <c r="B35" s="244"/>
      <c r="C35" s="244"/>
      <c r="D35" s="244"/>
      <c r="E35" s="244"/>
      <c r="F35" s="244"/>
    </row>
    <row r="36" spans="1:6" ht="25.5" customHeight="1" x14ac:dyDescent="0.15">
      <c r="A36" s="238" t="s">
        <v>197</v>
      </c>
      <c r="B36" s="398"/>
      <c r="C36" s="398"/>
      <c r="D36" s="398"/>
      <c r="E36" s="398"/>
      <c r="F36" s="398"/>
    </row>
    <row r="37" spans="1:6" x14ac:dyDescent="0.15">
      <c r="A37" s="242" t="s">
        <v>198</v>
      </c>
      <c r="B37" s="245">
        <v>45.20467111</v>
      </c>
      <c r="C37" s="245">
        <v>-20.974601850000003</v>
      </c>
      <c r="D37" s="245">
        <v>17.998585960000007</v>
      </c>
      <c r="E37" s="371" t="s">
        <v>18</v>
      </c>
      <c r="F37" s="371" t="s">
        <v>18</v>
      </c>
    </row>
    <row r="38" spans="1:6" x14ac:dyDescent="0.15">
      <c r="A38" s="242" t="s">
        <v>199</v>
      </c>
      <c r="B38" s="245">
        <v>23.985180719999999</v>
      </c>
      <c r="C38" s="245">
        <v>0.63138084000000005</v>
      </c>
      <c r="D38" s="246">
        <v>-0.33350559999999974</v>
      </c>
      <c r="E38" s="371" t="s">
        <v>18</v>
      </c>
      <c r="F38" s="246">
        <v>8.4563330000000006E-2</v>
      </c>
    </row>
    <row r="39" spans="1:6" x14ac:dyDescent="0.15">
      <c r="A39" s="212"/>
      <c r="B39" s="244"/>
      <c r="C39" s="244"/>
      <c r="D39" s="244"/>
      <c r="E39" s="244"/>
      <c r="F39" s="244"/>
    </row>
    <row r="40" spans="1:6" x14ac:dyDescent="0.15">
      <c r="A40" s="289" t="s">
        <v>148</v>
      </c>
      <c r="B40" s="245">
        <v>2688.9204403500003</v>
      </c>
      <c r="C40" s="245">
        <v>12.81938373</v>
      </c>
      <c r="D40" s="246">
        <v>5.8468783799999997</v>
      </c>
      <c r="E40" s="371" t="s">
        <v>18</v>
      </c>
      <c r="F40" s="371" t="s">
        <v>18</v>
      </c>
    </row>
    <row r="41" spans="1:6" x14ac:dyDescent="0.15">
      <c r="A41" s="212"/>
      <c r="B41" s="253"/>
      <c r="C41" s="253"/>
      <c r="D41" s="244"/>
      <c r="E41" s="244"/>
      <c r="F41" s="244"/>
    </row>
    <row r="42" spans="1:6" x14ac:dyDescent="0.15">
      <c r="A42" s="289" t="s">
        <v>17</v>
      </c>
      <c r="B42" s="245">
        <v>17705.128278830285</v>
      </c>
      <c r="C42" s="245">
        <v>297.97693003000001</v>
      </c>
      <c r="D42" s="246">
        <v>145.53185910000002</v>
      </c>
      <c r="E42" s="246">
        <v>-47.024710980000002</v>
      </c>
      <c r="F42" s="246">
        <v>174.61823544999999</v>
      </c>
    </row>
    <row r="43" spans="1:6" x14ac:dyDescent="0.15">
      <c r="A43" s="64"/>
      <c r="B43" s="253"/>
      <c r="C43" s="253"/>
      <c r="D43" s="244"/>
      <c r="E43" s="244"/>
      <c r="F43" s="244"/>
    </row>
    <row r="44" spans="1:6" x14ac:dyDescent="0.15">
      <c r="A44" s="329" t="s">
        <v>200</v>
      </c>
      <c r="B44" s="260">
        <v>20463.238571010286</v>
      </c>
      <c r="C44" s="260">
        <v>290.45309275</v>
      </c>
      <c r="D44" s="260">
        <v>169.04381784000003</v>
      </c>
      <c r="E44" s="260">
        <v>-47.024710980000002</v>
      </c>
      <c r="F44" s="260">
        <v>174.70279877999999</v>
      </c>
    </row>
    <row r="45" spans="1:6" x14ac:dyDescent="0.15">
      <c r="A45" s="545"/>
      <c r="B45" s="253"/>
      <c r="C45" s="253"/>
      <c r="D45" s="244"/>
      <c r="E45" s="244"/>
      <c r="F45" s="244"/>
    </row>
    <row r="46" spans="1:6" x14ac:dyDescent="0.15">
      <c r="A46" s="238" t="s">
        <v>201</v>
      </c>
      <c r="B46" s="357"/>
      <c r="C46" s="253"/>
      <c r="D46" s="244"/>
      <c r="E46" s="244"/>
      <c r="F46" s="244"/>
    </row>
    <row r="47" spans="1:6" x14ac:dyDescent="0.15">
      <c r="A47" s="64"/>
      <c r="B47" s="253"/>
      <c r="C47" s="253"/>
      <c r="D47" s="244"/>
      <c r="E47" s="244"/>
      <c r="F47" s="244"/>
    </row>
    <row r="48" spans="1:6" ht="25.5" customHeight="1" x14ac:dyDescent="0.15">
      <c r="A48" s="398" t="s">
        <v>202</v>
      </c>
      <c r="B48" s="398"/>
      <c r="C48" s="398"/>
      <c r="D48" s="398"/>
      <c r="E48" s="398"/>
      <c r="F48" s="398"/>
    </row>
    <row r="49" spans="1:6" x14ac:dyDescent="0.15">
      <c r="A49" s="242" t="s">
        <v>198</v>
      </c>
      <c r="B49" s="245">
        <v>81.138858450000001</v>
      </c>
      <c r="C49" s="280" t="s">
        <v>18</v>
      </c>
      <c r="D49" s="276" t="s">
        <v>18</v>
      </c>
      <c r="E49" s="244"/>
      <c r="F49" s="244"/>
    </row>
    <row r="50" spans="1:6" x14ac:dyDescent="0.15">
      <c r="A50" s="105"/>
      <c r="B50" s="244"/>
      <c r="C50" s="253"/>
      <c r="D50" s="244"/>
      <c r="E50" s="244"/>
      <c r="F50" s="244"/>
    </row>
    <row r="51" spans="1:6" x14ac:dyDescent="0.15">
      <c r="A51" s="289" t="s">
        <v>203</v>
      </c>
      <c r="B51" s="245">
        <v>3766.123574143036</v>
      </c>
      <c r="C51" s="245">
        <v>-52.433008970000003</v>
      </c>
      <c r="D51" s="245">
        <v>34.011319150000006</v>
      </c>
      <c r="E51" s="244"/>
      <c r="F51" s="244"/>
    </row>
    <row r="52" spans="1:6" x14ac:dyDescent="0.15">
      <c r="A52" s="64"/>
      <c r="B52" s="253"/>
      <c r="C52" s="253"/>
      <c r="D52" s="244"/>
      <c r="E52" s="245"/>
      <c r="F52" s="245"/>
    </row>
    <row r="53" spans="1:6" x14ac:dyDescent="0.15">
      <c r="A53" s="329" t="s">
        <v>204</v>
      </c>
      <c r="B53" s="260">
        <v>3847.262432593036</v>
      </c>
      <c r="C53" s="260">
        <v>-52.433008970000003</v>
      </c>
      <c r="D53" s="260">
        <v>34.011319150000006</v>
      </c>
      <c r="E53" s="260"/>
      <c r="F53" s="260"/>
    </row>
  </sheetData>
  <mergeCells count="4">
    <mergeCell ref="A1:F1"/>
    <mergeCell ref="B5:F5"/>
    <mergeCell ref="B31:F31"/>
    <mergeCell ref="A3:F3"/>
  </mergeCells>
  <phoneticPr fontId="10" type="noConversion"/>
  <pageMargins left="0.7" right="0.7" top="0.75" bottom="0.75" header="0.3" footer="0.3"/>
  <pageSetup paperSize="9" scale="70" orientation="portrait" r:id="rId1"/>
  <rowBreaks count="1" manualBreakCount="1">
    <brk id="30"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Normal="80" zoomScaleSheetLayoutView="100" zoomScalePageLayoutView="80" workbookViewId="0">
      <selection sqref="A1:G1"/>
    </sheetView>
  </sheetViews>
  <sheetFormatPr baseColWidth="10" defaultColWidth="8.83203125" defaultRowHeight="13" x14ac:dyDescent="0.15"/>
  <cols>
    <col min="1" max="1" width="34.33203125" customWidth="1"/>
    <col min="2" max="7" width="15" customWidth="1"/>
  </cols>
  <sheetData>
    <row r="1" spans="1:7" ht="12.75" customHeight="1" x14ac:dyDescent="0.15">
      <c r="A1" s="692" t="s">
        <v>832</v>
      </c>
      <c r="B1" s="692"/>
      <c r="C1" s="692"/>
      <c r="D1" s="692"/>
      <c r="E1" s="692"/>
      <c r="F1" s="692"/>
      <c r="G1" s="692"/>
    </row>
    <row r="2" spans="1:7" x14ac:dyDescent="0.15">
      <c r="A2" s="23"/>
      <c r="B2" s="23"/>
      <c r="C2" s="23"/>
      <c r="D2" s="23"/>
      <c r="E2" s="23"/>
      <c r="F2" s="23"/>
      <c r="G2" s="23"/>
    </row>
    <row r="3" spans="1:7" x14ac:dyDescent="0.15">
      <c r="A3" s="234"/>
      <c r="B3" s="705">
        <v>2017</v>
      </c>
      <c r="C3" s="705"/>
      <c r="D3" s="705"/>
      <c r="E3" s="705">
        <v>2016</v>
      </c>
      <c r="F3" s="705"/>
      <c r="G3" s="705"/>
    </row>
    <row r="4" spans="1:7" ht="27" thickBot="1" x14ac:dyDescent="0.2">
      <c r="A4" s="268" t="s">
        <v>0</v>
      </c>
      <c r="B4" s="279" t="s">
        <v>652</v>
      </c>
      <c r="C4" s="279" t="s">
        <v>653</v>
      </c>
      <c r="D4" s="279" t="s">
        <v>72</v>
      </c>
      <c r="E4" s="279" t="s">
        <v>652</v>
      </c>
      <c r="F4" s="279" t="s">
        <v>653</v>
      </c>
      <c r="G4" s="279" t="s">
        <v>72</v>
      </c>
    </row>
    <row r="5" spans="1:7" x14ac:dyDescent="0.15">
      <c r="A5" s="364" t="s">
        <v>206</v>
      </c>
      <c r="B5" s="250"/>
      <c r="C5" s="250"/>
      <c r="D5" s="250"/>
      <c r="E5" s="246"/>
      <c r="F5" s="246"/>
      <c r="G5" s="246"/>
    </row>
    <row r="6" spans="1:7" x14ac:dyDescent="0.15">
      <c r="A6" s="262" t="s">
        <v>207</v>
      </c>
      <c r="B6" s="250">
        <v>6.2087319499999998</v>
      </c>
      <c r="C6" s="250">
        <v>76.798756803313267</v>
      </c>
      <c r="D6" s="250">
        <v>83.007488753313268</v>
      </c>
      <c r="E6" s="246">
        <v>6.3134869199999999</v>
      </c>
      <c r="F6" s="246">
        <v>77.469046602986552</v>
      </c>
      <c r="G6" s="246">
        <v>83.782533522986554</v>
      </c>
    </row>
    <row r="7" spans="1:7" x14ac:dyDescent="0.15">
      <c r="A7" s="262" t="s">
        <v>208</v>
      </c>
      <c r="B7" s="250">
        <v>-1.71555364</v>
      </c>
      <c r="C7" s="250">
        <v>-54.449704388013608</v>
      </c>
      <c r="D7" s="250">
        <v>-56.165258028013611</v>
      </c>
      <c r="E7" s="246">
        <v>-1.7483557000000001</v>
      </c>
      <c r="F7" s="246">
        <v>-55.624451897116806</v>
      </c>
      <c r="G7" s="246">
        <v>-57.372807597116804</v>
      </c>
    </row>
    <row r="8" spans="1:7" x14ac:dyDescent="0.15">
      <c r="A8" s="291" t="s">
        <v>209</v>
      </c>
      <c r="B8" s="285">
        <v>4.4931783099999993</v>
      </c>
      <c r="C8" s="285">
        <v>22.34905241529966</v>
      </c>
      <c r="D8" s="285">
        <v>26.842230725299657</v>
      </c>
      <c r="E8" s="406">
        <v>4.5651312199999996</v>
      </c>
      <c r="F8" s="406">
        <v>21.844594705869746</v>
      </c>
      <c r="G8" s="406">
        <v>26.409725925869751</v>
      </c>
    </row>
    <row r="9" spans="1:7" x14ac:dyDescent="0.15">
      <c r="A9" s="64"/>
      <c r="B9" s="250"/>
      <c r="C9" s="250"/>
      <c r="D9" s="250"/>
      <c r="E9" s="246"/>
      <c r="F9" s="246"/>
      <c r="G9" s="246"/>
    </row>
    <row r="10" spans="1:7" x14ac:dyDescent="0.15">
      <c r="A10" s="364" t="s">
        <v>210</v>
      </c>
      <c r="B10" s="250"/>
      <c r="C10" s="250"/>
      <c r="D10" s="250"/>
      <c r="E10" s="246"/>
      <c r="F10" s="246"/>
      <c r="G10" s="246"/>
    </row>
    <row r="11" spans="1:7" x14ac:dyDescent="0.15">
      <c r="A11" s="262" t="s">
        <v>207</v>
      </c>
      <c r="B11" s="250">
        <v>4.7587288499999998</v>
      </c>
      <c r="C11" s="250">
        <v>71.407032298845763</v>
      </c>
      <c r="D11" s="250">
        <v>76.16576114884576</v>
      </c>
      <c r="E11" s="246">
        <v>6.2087319499999998</v>
      </c>
      <c r="F11" s="246">
        <v>76.798756803313253</v>
      </c>
      <c r="G11" s="246">
        <v>83.007488753313254</v>
      </c>
    </row>
    <row r="12" spans="1:7" s="577" customFormat="1" x14ac:dyDescent="0.15">
      <c r="A12" s="499" t="s">
        <v>833</v>
      </c>
      <c r="B12" s="250">
        <v>114.6112</v>
      </c>
      <c r="C12" s="250">
        <v>50.334017000000003</v>
      </c>
      <c r="D12" s="250">
        <v>164.94521700000001</v>
      </c>
      <c r="E12" s="246"/>
      <c r="F12" s="246"/>
      <c r="G12" s="246"/>
    </row>
    <row r="13" spans="1:7" x14ac:dyDescent="0.15">
      <c r="A13" s="262" t="s">
        <v>208</v>
      </c>
      <c r="B13" s="250">
        <v>-1.7586973499999998</v>
      </c>
      <c r="C13" s="250">
        <v>-81.277801277092777</v>
      </c>
      <c r="D13" s="250">
        <v>-83.036498627092783</v>
      </c>
      <c r="E13" s="246">
        <v>-1.71555364</v>
      </c>
      <c r="F13" s="246">
        <v>-54.449704388013608</v>
      </c>
      <c r="G13" s="246">
        <v>-56.165258028013611</v>
      </c>
    </row>
    <row r="14" spans="1:7" x14ac:dyDescent="0.15">
      <c r="A14" s="291" t="s">
        <v>211</v>
      </c>
      <c r="B14" s="285">
        <v>117.61123149999999</v>
      </c>
      <c r="C14" s="285">
        <v>40.463248021752989</v>
      </c>
      <c r="D14" s="285">
        <v>158.07447952175301</v>
      </c>
      <c r="E14" s="406">
        <v>4.4931783099999993</v>
      </c>
      <c r="F14" s="406">
        <v>22.349052415299646</v>
      </c>
      <c r="G14" s="406">
        <v>26.842230725299643</v>
      </c>
    </row>
    <row r="15" spans="1:7" x14ac:dyDescent="0.15">
      <c r="A15" s="550"/>
      <c r="B15" s="550"/>
      <c r="C15" s="550"/>
      <c r="D15" s="550"/>
      <c r="E15" s="550"/>
      <c r="F15" s="550"/>
      <c r="G15" s="550"/>
    </row>
    <row r="16" spans="1:7" x14ac:dyDescent="0.15">
      <c r="A16" s="691" t="s">
        <v>212</v>
      </c>
      <c r="B16" s="691"/>
      <c r="C16" s="691"/>
      <c r="D16" s="691"/>
      <c r="E16" s="691"/>
      <c r="F16" s="691"/>
      <c r="G16" s="691"/>
    </row>
    <row r="17" spans="1:7" x14ac:dyDescent="0.15">
      <c r="A17" s="389"/>
      <c r="B17" s="389"/>
      <c r="C17" s="389"/>
      <c r="D17" s="389"/>
      <c r="E17" s="389"/>
      <c r="F17" s="389"/>
      <c r="G17" s="389"/>
    </row>
  </sheetData>
  <mergeCells count="4">
    <mergeCell ref="A16:G16"/>
    <mergeCell ref="A1:G1"/>
    <mergeCell ref="B3:D3"/>
    <mergeCell ref="E3:G3"/>
  </mergeCells>
  <phoneticPr fontId="10" type="noConversion"/>
  <pageMargins left="0.7" right="0.7" top="0.75" bottom="0.75" header="0.3" footer="0.3"/>
  <pageSetup paperSize="9" scale="7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BreakPreview" zoomScaleSheetLayoutView="100" workbookViewId="0">
      <selection sqref="A1:F1"/>
    </sheetView>
  </sheetViews>
  <sheetFormatPr baseColWidth="10" defaultColWidth="8.83203125" defaultRowHeight="13" x14ac:dyDescent="0.15"/>
  <cols>
    <col min="1" max="1" width="58.6640625" customWidth="1"/>
    <col min="2" max="4" width="2.83203125" customWidth="1"/>
    <col min="5" max="6" width="13.5" customWidth="1"/>
  </cols>
  <sheetData>
    <row r="1" spans="1:6" ht="14" x14ac:dyDescent="0.15">
      <c r="A1" s="692" t="s">
        <v>834</v>
      </c>
      <c r="B1" s="692"/>
      <c r="C1" s="692"/>
      <c r="D1" s="692"/>
      <c r="E1" s="692"/>
      <c r="F1" s="692"/>
    </row>
    <row r="2" spans="1:6" x14ac:dyDescent="0.15">
      <c r="A2" s="3"/>
      <c r="B2" s="3"/>
      <c r="C2" s="77"/>
      <c r="D2" s="58"/>
      <c r="E2" s="58"/>
      <c r="F2" s="110"/>
    </row>
    <row r="3" spans="1:6" ht="14" thickBot="1" x14ac:dyDescent="0.2">
      <c r="A3" s="268" t="s">
        <v>0</v>
      </c>
      <c r="B3" s="268"/>
      <c r="C3" s="268"/>
      <c r="D3" s="268"/>
      <c r="E3" s="453">
        <v>2017</v>
      </c>
      <c r="F3" s="453">
        <v>2016</v>
      </c>
    </row>
    <row r="4" spans="1:6" x14ac:dyDescent="0.15">
      <c r="A4" s="364" t="s">
        <v>206</v>
      </c>
      <c r="B4" s="64"/>
      <c r="C4" s="58"/>
      <c r="D4" s="58"/>
      <c r="E4" s="248"/>
      <c r="F4" s="244"/>
    </row>
    <row r="5" spans="1:6" x14ac:dyDescent="0.15">
      <c r="A5" s="358" t="s">
        <v>207</v>
      </c>
      <c r="B5" s="64"/>
      <c r="C5" s="58"/>
      <c r="D5" s="58"/>
      <c r="E5" s="250">
        <v>301.4144156500098</v>
      </c>
      <c r="F5" s="246">
        <v>282.27408222013401</v>
      </c>
    </row>
    <row r="6" spans="1:6" x14ac:dyDescent="0.15">
      <c r="A6" s="358" t="s">
        <v>208</v>
      </c>
      <c r="B6" s="64"/>
      <c r="C6" s="77"/>
      <c r="D6" s="58"/>
      <c r="E6" s="250">
        <v>-66.854217476385472</v>
      </c>
      <c r="F6" s="246">
        <v>-62.852055856542307</v>
      </c>
    </row>
    <row r="7" spans="1:6" x14ac:dyDescent="0.15">
      <c r="A7" s="358" t="s">
        <v>213</v>
      </c>
      <c r="B7" s="64"/>
      <c r="C7" s="77"/>
      <c r="D7" s="58"/>
      <c r="E7" s="250">
        <v>-23.618378074726081</v>
      </c>
      <c r="F7" s="246">
        <v>-24.47184168127135</v>
      </c>
    </row>
    <row r="8" spans="1:6" x14ac:dyDescent="0.15">
      <c r="A8" s="291" t="s">
        <v>209</v>
      </c>
      <c r="B8" s="258"/>
      <c r="C8" s="258"/>
      <c r="D8" s="258"/>
      <c r="E8" s="285">
        <v>210.94182009889823</v>
      </c>
      <c r="F8" s="286">
        <v>194.95018468232036</v>
      </c>
    </row>
    <row r="9" spans="1:6" x14ac:dyDescent="0.15">
      <c r="A9" s="82"/>
      <c r="B9" s="64"/>
      <c r="C9" s="77"/>
      <c r="D9" s="58"/>
      <c r="E9" s="248"/>
      <c r="F9" s="244"/>
    </row>
    <row r="10" spans="1:6" x14ac:dyDescent="0.15">
      <c r="A10" s="291" t="s">
        <v>209</v>
      </c>
      <c r="B10" s="258"/>
      <c r="C10" s="258"/>
      <c r="D10" s="258"/>
      <c r="E10" s="285">
        <v>210.94182009889823</v>
      </c>
      <c r="F10" s="286">
        <v>194.95018468232036</v>
      </c>
    </row>
    <row r="11" spans="1:6" x14ac:dyDescent="0.15">
      <c r="A11" s="497" t="s">
        <v>833</v>
      </c>
      <c r="B11" s="64"/>
      <c r="C11" s="58"/>
      <c r="D11" s="58"/>
      <c r="E11" s="250">
        <v>491.19567725019812</v>
      </c>
      <c r="F11" s="246" t="s">
        <v>18</v>
      </c>
    </row>
    <row r="12" spans="1:6" s="577" customFormat="1" x14ac:dyDescent="0.15">
      <c r="A12" s="595" t="s">
        <v>958</v>
      </c>
      <c r="B12" s="64"/>
      <c r="C12" s="58"/>
      <c r="D12" s="58"/>
      <c r="E12" s="250">
        <v>-1.6299965597292612</v>
      </c>
      <c r="F12" s="246" t="s">
        <v>18</v>
      </c>
    </row>
    <row r="13" spans="1:6" s="494" customFormat="1" x14ac:dyDescent="0.15">
      <c r="A13" s="497" t="s">
        <v>226</v>
      </c>
      <c r="B13" s="64"/>
      <c r="C13" s="58"/>
      <c r="D13" s="58"/>
      <c r="E13" s="250">
        <v>29.415556008043225</v>
      </c>
      <c r="F13" s="246">
        <v>41.272824759999999</v>
      </c>
    </row>
    <row r="14" spans="1:6" s="494" customFormat="1" x14ac:dyDescent="0.15">
      <c r="A14" s="497" t="s">
        <v>214</v>
      </c>
      <c r="B14" s="64"/>
      <c r="C14" s="58"/>
      <c r="D14" s="58"/>
      <c r="E14" s="250">
        <v>-67.227790116803206</v>
      </c>
      <c r="F14" s="246">
        <v>-22.146907237999997</v>
      </c>
    </row>
    <row r="15" spans="1:6" x14ac:dyDescent="0.15">
      <c r="A15" s="358" t="s">
        <v>65</v>
      </c>
      <c r="B15" s="64"/>
      <c r="C15" s="77"/>
      <c r="D15" s="58"/>
      <c r="E15" s="250">
        <v>-4.1107705472335105</v>
      </c>
      <c r="F15" s="246">
        <v>-4.0021616198431706</v>
      </c>
    </row>
    <row r="16" spans="1:6" x14ac:dyDescent="0.15">
      <c r="A16" s="358" t="s">
        <v>136</v>
      </c>
      <c r="B16" s="64"/>
      <c r="C16" s="111"/>
      <c r="D16" s="58"/>
      <c r="E16" s="250">
        <v>-5.6188609231226874</v>
      </c>
      <c r="F16" s="246">
        <v>0.85346360654527031</v>
      </c>
    </row>
    <row r="17" spans="1:6" x14ac:dyDescent="0.15">
      <c r="A17" s="358" t="s">
        <v>215</v>
      </c>
      <c r="B17" s="64"/>
      <c r="C17" s="77"/>
      <c r="D17" s="58"/>
      <c r="E17" s="250">
        <v>-1.3424449578587641E-2</v>
      </c>
      <c r="F17" s="246">
        <v>-3.1310092124207413E-2</v>
      </c>
    </row>
    <row r="18" spans="1:6" x14ac:dyDescent="0.15">
      <c r="A18" s="291" t="s">
        <v>211</v>
      </c>
      <c r="B18" s="258"/>
      <c r="C18" s="258"/>
      <c r="D18" s="258"/>
      <c r="E18" s="285">
        <v>652.95221076067219</v>
      </c>
      <c r="F18" s="286">
        <v>210.89609409889823</v>
      </c>
    </row>
    <row r="19" spans="1:6" x14ac:dyDescent="0.15">
      <c r="A19" s="78"/>
      <c r="B19" s="64"/>
      <c r="C19" s="80"/>
      <c r="D19" s="58"/>
      <c r="E19" s="248"/>
      <c r="F19" s="244"/>
    </row>
    <row r="20" spans="1:6" x14ac:dyDescent="0.15">
      <c r="A20" s="364" t="s">
        <v>210</v>
      </c>
      <c r="B20" s="64"/>
      <c r="C20" s="80"/>
      <c r="D20" s="58"/>
      <c r="E20" s="248"/>
      <c r="F20" s="244"/>
    </row>
    <row r="21" spans="1:6" x14ac:dyDescent="0.15">
      <c r="A21" s="358" t="s">
        <v>207</v>
      </c>
      <c r="B21" s="64"/>
      <c r="C21" s="80"/>
      <c r="D21" s="58"/>
      <c r="E21" s="250">
        <v>753.15443778214001</v>
      </c>
      <c r="F21" s="246">
        <v>301.4144156500098</v>
      </c>
    </row>
    <row r="22" spans="1:6" x14ac:dyDescent="0.15">
      <c r="A22" s="358" t="s">
        <v>208</v>
      </c>
      <c r="B22" s="64"/>
      <c r="C22" s="77"/>
      <c r="D22" s="58"/>
      <c r="E22" s="250">
        <v>-70.964988023618986</v>
      </c>
      <c r="F22" s="246">
        <v>-66.854217476385472</v>
      </c>
    </row>
    <row r="23" spans="1:6" x14ac:dyDescent="0.15">
      <c r="A23" s="358" t="s">
        <v>213</v>
      </c>
      <c r="B23" s="64"/>
      <c r="C23" s="77"/>
      <c r="D23" s="58"/>
      <c r="E23" s="250">
        <v>-29.23723899784877</v>
      </c>
      <c r="F23" s="246">
        <v>-23.618378074726081</v>
      </c>
    </row>
    <row r="24" spans="1:6" x14ac:dyDescent="0.15">
      <c r="A24" s="291" t="s">
        <v>211</v>
      </c>
      <c r="B24" s="258"/>
      <c r="C24" s="258"/>
      <c r="D24" s="407"/>
      <c r="E24" s="285">
        <v>652.9522107606723</v>
      </c>
      <c r="F24" s="286">
        <v>210.94182009889823</v>
      </c>
    </row>
    <row r="25" spans="1:6" x14ac:dyDescent="0.15">
      <c r="A25" s="3"/>
      <c r="B25" s="64"/>
      <c r="C25" s="3"/>
      <c r="D25" s="58"/>
      <c r="E25" s="248"/>
      <c r="F25" s="244"/>
    </row>
    <row r="26" spans="1:6" x14ac:dyDescent="0.15">
      <c r="A26" s="495" t="s">
        <v>216</v>
      </c>
      <c r="B26" s="358"/>
      <c r="C26" s="358"/>
      <c r="D26" s="358"/>
      <c r="E26" s="250">
        <v>26.738402584883616</v>
      </c>
      <c r="F26" s="246">
        <v>22.664177782880561</v>
      </c>
    </row>
    <row r="27" spans="1:6" x14ac:dyDescent="0.15">
      <c r="A27" s="64"/>
      <c r="B27" s="64"/>
      <c r="C27" s="3"/>
      <c r="D27" s="58"/>
      <c r="E27" s="248"/>
      <c r="F27" s="244"/>
    </row>
    <row r="28" spans="1:6" ht="29.25" customHeight="1" x14ac:dyDescent="0.15">
      <c r="A28" s="238" t="s">
        <v>217</v>
      </c>
      <c r="B28" s="10"/>
      <c r="C28" s="10"/>
      <c r="D28" s="10"/>
      <c r="E28" s="248"/>
      <c r="F28" s="244"/>
    </row>
    <row r="29" spans="1:6" x14ac:dyDescent="0.15">
      <c r="A29" s="364" t="s">
        <v>218</v>
      </c>
      <c r="B29" s="69"/>
      <c r="C29" s="58"/>
      <c r="D29" s="58"/>
      <c r="E29" s="248"/>
      <c r="F29" s="244"/>
    </row>
    <row r="30" spans="1:6" x14ac:dyDescent="0.15">
      <c r="A30" s="394" t="s">
        <v>219</v>
      </c>
      <c r="B30" s="64"/>
      <c r="C30" s="58"/>
      <c r="D30" s="58"/>
      <c r="E30" s="250">
        <v>32.531611193654435</v>
      </c>
      <c r="F30" s="246">
        <v>10.461669845066735</v>
      </c>
    </row>
    <row r="31" spans="1:6" x14ac:dyDescent="0.15">
      <c r="A31" s="394" t="s">
        <v>220</v>
      </c>
      <c r="B31" s="112"/>
      <c r="C31" s="58"/>
      <c r="D31" s="58"/>
      <c r="E31" s="250">
        <v>44.976669717524629</v>
      </c>
      <c r="F31" s="246">
        <v>13.92872716409317</v>
      </c>
    </row>
    <row r="32" spans="1:6" s="494" customFormat="1" x14ac:dyDescent="0.15">
      <c r="A32" s="499" t="s">
        <v>221</v>
      </c>
      <c r="B32" s="112"/>
      <c r="C32" s="58"/>
      <c r="D32" s="58"/>
      <c r="E32" s="250">
        <v>24.453495968238258</v>
      </c>
      <c r="F32" s="246">
        <v>3.182207</v>
      </c>
    </row>
    <row r="33" spans="1:6" x14ac:dyDescent="0.15">
      <c r="A33" s="291" t="s">
        <v>72</v>
      </c>
      <c r="B33" s="258"/>
      <c r="C33" s="258"/>
      <c r="D33" s="258"/>
      <c r="E33" s="285">
        <v>101.96177687941733</v>
      </c>
      <c r="F33" s="286">
        <v>27.572604009159903</v>
      </c>
    </row>
    <row r="34" spans="1:6" x14ac:dyDescent="0.15">
      <c r="A34" s="64"/>
      <c r="B34" s="3"/>
      <c r="C34" s="58"/>
      <c r="D34" s="58"/>
      <c r="E34" s="248"/>
      <c r="F34" s="244"/>
    </row>
    <row r="35" spans="1:6" x14ac:dyDescent="0.15">
      <c r="A35" s="364" t="s">
        <v>222</v>
      </c>
      <c r="B35" s="3"/>
      <c r="C35" s="58"/>
      <c r="D35" s="58"/>
      <c r="E35" s="248"/>
      <c r="F35" s="244"/>
    </row>
    <row r="36" spans="1:6" x14ac:dyDescent="0.15">
      <c r="A36" s="394" t="s">
        <v>223</v>
      </c>
      <c r="B36" s="112"/>
      <c r="C36" s="112"/>
      <c r="D36" s="112"/>
      <c r="E36" s="250">
        <v>-13.083629127778707</v>
      </c>
      <c r="F36" s="246">
        <v>-9.9684020990747388</v>
      </c>
    </row>
    <row r="37" spans="1:6" x14ac:dyDescent="0.15">
      <c r="A37" s="394" t="s">
        <v>224</v>
      </c>
      <c r="B37" s="112"/>
      <c r="C37" s="112"/>
      <c r="D37" s="112"/>
      <c r="E37" s="250">
        <v>-3.7381902891723398</v>
      </c>
      <c r="F37" s="246">
        <v>-1.8969301334234654</v>
      </c>
    </row>
    <row r="38" spans="1:6" x14ac:dyDescent="0.15">
      <c r="A38" s="291" t="s">
        <v>72</v>
      </c>
      <c r="B38" s="258"/>
      <c r="C38" s="258"/>
      <c r="D38" s="258"/>
      <c r="E38" s="285">
        <v>-16.821819416951048</v>
      </c>
      <c r="F38" s="286">
        <v>-11.865332232498204</v>
      </c>
    </row>
    <row r="39" spans="1:6" x14ac:dyDescent="0.15">
      <c r="A39" s="78"/>
      <c r="B39" s="3"/>
      <c r="C39" s="58"/>
      <c r="D39" s="3"/>
      <c r="E39" s="248"/>
      <c r="F39" s="244"/>
    </row>
    <row r="40" spans="1:6" x14ac:dyDescent="0.15">
      <c r="A40" s="291" t="s">
        <v>225</v>
      </c>
      <c r="B40" s="258"/>
      <c r="C40" s="258"/>
      <c r="D40" s="258"/>
      <c r="E40" s="285">
        <v>688.10580735632095</v>
      </c>
      <c r="F40" s="286">
        <v>243.25603541403819</v>
      </c>
    </row>
    <row r="41" spans="1:6" x14ac:dyDescent="0.15">
      <c r="A41" s="64"/>
      <c r="B41" s="64"/>
      <c r="C41" s="3"/>
      <c r="D41" s="58"/>
      <c r="E41" s="74"/>
      <c r="F41" s="58"/>
    </row>
    <row r="42" spans="1:6" ht="42.75" customHeight="1" x14ac:dyDescent="0.15">
      <c r="A42" s="688" t="s">
        <v>835</v>
      </c>
      <c r="B42" s="688"/>
      <c r="C42" s="688"/>
      <c r="D42" s="688"/>
      <c r="E42" s="688"/>
      <c r="F42" s="688"/>
    </row>
    <row r="43" spans="1:6" ht="31.5" customHeight="1" x14ac:dyDescent="0.15">
      <c r="A43" s="688" t="s">
        <v>674</v>
      </c>
      <c r="B43" s="688"/>
      <c r="C43" s="688"/>
      <c r="D43" s="688"/>
      <c r="E43" s="688"/>
      <c r="F43" s="688"/>
    </row>
  </sheetData>
  <mergeCells count="3">
    <mergeCell ref="A1:F1"/>
    <mergeCell ref="A43:F43"/>
    <mergeCell ref="A42:F42"/>
  </mergeCells>
  <phoneticPr fontId="10" type="noConversion"/>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BreakPreview" zoomScaleNormal="70" zoomScaleSheetLayoutView="100" zoomScalePageLayoutView="70" workbookViewId="0">
      <selection sqref="A1:G1"/>
    </sheetView>
  </sheetViews>
  <sheetFormatPr baseColWidth="10" defaultColWidth="8.83203125" defaultRowHeight="13" x14ac:dyDescent="0.15"/>
  <cols>
    <col min="1" max="1" width="37.5" customWidth="1"/>
    <col min="2" max="7" width="13.5" customWidth="1"/>
  </cols>
  <sheetData>
    <row r="1" spans="1:7" ht="14" x14ac:dyDescent="0.15">
      <c r="A1" s="692" t="s">
        <v>836</v>
      </c>
      <c r="B1" s="692"/>
      <c r="C1" s="692"/>
      <c r="D1" s="692"/>
      <c r="E1" s="692"/>
      <c r="F1" s="692"/>
      <c r="G1" s="692"/>
    </row>
    <row r="2" spans="1:7" x14ac:dyDescent="0.15">
      <c r="A2" s="23"/>
      <c r="B2" s="23"/>
      <c r="C2" s="23"/>
      <c r="D2" s="23"/>
      <c r="E2" s="23"/>
      <c r="F2" s="23"/>
      <c r="G2" s="23"/>
    </row>
    <row r="3" spans="1:7" x14ac:dyDescent="0.15">
      <c r="A3" s="315"/>
      <c r="B3" s="315"/>
      <c r="C3" s="315"/>
      <c r="D3" s="315"/>
      <c r="E3" s="705">
        <v>2017</v>
      </c>
      <c r="F3" s="705"/>
      <c r="G3" s="705"/>
    </row>
    <row r="4" spans="1:7" ht="27" thickBot="1" x14ac:dyDescent="0.2">
      <c r="A4" s="268" t="s">
        <v>0</v>
      </c>
      <c r="B4" s="268"/>
      <c r="C4" s="268"/>
      <c r="D4" s="279" t="s">
        <v>673</v>
      </c>
      <c r="E4" s="279" t="s">
        <v>959</v>
      </c>
      <c r="F4" s="279" t="s">
        <v>140</v>
      </c>
      <c r="G4" s="279" t="s">
        <v>72</v>
      </c>
    </row>
    <row r="5" spans="1:7" x14ac:dyDescent="0.15">
      <c r="A5" s="419" t="s">
        <v>206</v>
      </c>
      <c r="B5" s="114"/>
      <c r="C5" s="114"/>
      <c r="D5" s="251"/>
      <c r="E5" s="251"/>
      <c r="F5" s="251"/>
      <c r="G5" s="251"/>
    </row>
    <row r="6" spans="1:7" x14ac:dyDescent="0.15">
      <c r="A6" s="358" t="s">
        <v>207</v>
      </c>
      <c r="B6" s="64"/>
      <c r="C6" s="64"/>
      <c r="D6" s="249">
        <v>678.94821093999997</v>
      </c>
      <c r="E6" s="249" t="s">
        <v>18</v>
      </c>
      <c r="F6" s="249">
        <v>67.121121906595121</v>
      </c>
      <c r="G6" s="249">
        <v>746.0693328465951</v>
      </c>
    </row>
    <row r="7" spans="1:7" x14ac:dyDescent="0.15">
      <c r="A7" s="358" t="s">
        <v>208</v>
      </c>
      <c r="B7" s="114"/>
      <c r="C7" s="115"/>
      <c r="D7" s="267" t="s">
        <v>18</v>
      </c>
      <c r="E7" s="267" t="s">
        <v>18</v>
      </c>
      <c r="F7" s="249">
        <v>-45.581543142237635</v>
      </c>
      <c r="G7" s="249">
        <v>-45.581543142237635</v>
      </c>
    </row>
    <row r="8" spans="1:7" x14ac:dyDescent="0.15">
      <c r="A8" s="295" t="s">
        <v>209</v>
      </c>
      <c r="B8" s="258"/>
      <c r="C8" s="258"/>
      <c r="D8" s="259">
        <v>678.94821093999997</v>
      </c>
      <c r="E8" s="259" t="s">
        <v>18</v>
      </c>
      <c r="F8" s="259">
        <v>21.539578764357486</v>
      </c>
      <c r="G8" s="259">
        <v>700.48778970435751</v>
      </c>
    </row>
    <row r="9" spans="1:7" x14ac:dyDescent="0.15">
      <c r="A9" s="545"/>
      <c r="B9" s="114"/>
      <c r="C9" s="116"/>
      <c r="D9" s="249"/>
      <c r="E9" s="249"/>
      <c r="F9" s="249"/>
      <c r="G9" s="249"/>
    </row>
    <row r="10" spans="1:7" x14ac:dyDescent="0.15">
      <c r="A10" s="419" t="s">
        <v>210</v>
      </c>
      <c r="B10" s="117"/>
      <c r="C10" s="114"/>
      <c r="D10" s="249"/>
      <c r="E10" s="249"/>
      <c r="F10" s="249"/>
      <c r="G10" s="249"/>
    </row>
    <row r="11" spans="1:7" x14ac:dyDescent="0.15">
      <c r="A11" s="358" t="s">
        <v>207</v>
      </c>
      <c r="B11" s="114"/>
      <c r="C11" s="114"/>
      <c r="D11" s="267">
        <v>693.67047826573503</v>
      </c>
      <c r="E11" s="267" t="s">
        <v>18</v>
      </c>
      <c r="F11" s="249">
        <v>148.98094434339487</v>
      </c>
      <c r="G11" s="249">
        <v>842.6514226091299</v>
      </c>
    </row>
    <row r="12" spans="1:7" s="577" customFormat="1" x14ac:dyDescent="0.15">
      <c r="A12" s="659" t="s">
        <v>833</v>
      </c>
      <c r="B12" s="117"/>
      <c r="C12" s="116"/>
      <c r="D12" s="267">
        <v>782.78023099999996</v>
      </c>
      <c r="E12" s="267">
        <v>633.02227567</v>
      </c>
      <c r="F12" s="267">
        <v>59.260438387352423</v>
      </c>
      <c r="G12" s="249">
        <v>1475.0629450573524</v>
      </c>
    </row>
    <row r="13" spans="1:7" x14ac:dyDescent="0.15">
      <c r="A13" s="358" t="s">
        <v>208</v>
      </c>
      <c r="B13" s="117"/>
      <c r="C13" s="116"/>
      <c r="D13" s="267" t="s">
        <v>18</v>
      </c>
      <c r="E13" s="267" t="s">
        <v>18</v>
      </c>
      <c r="F13" s="267">
        <v>-122.12992108474806</v>
      </c>
      <c r="G13" s="249">
        <v>-122.12992108474806</v>
      </c>
    </row>
    <row r="14" spans="1:7" x14ac:dyDescent="0.15">
      <c r="A14" s="295" t="s">
        <v>211</v>
      </c>
      <c r="B14" s="384"/>
      <c r="C14" s="258"/>
      <c r="D14" s="259">
        <v>1476.450709265735</v>
      </c>
      <c r="E14" s="259">
        <v>633.02227567</v>
      </c>
      <c r="F14" s="259">
        <v>86.111461645999228</v>
      </c>
      <c r="G14" s="259">
        <v>2195.584446581734</v>
      </c>
    </row>
    <row r="15" spans="1:7" x14ac:dyDescent="0.15">
      <c r="A15" s="545"/>
      <c r="B15" s="106"/>
      <c r="C15" s="118"/>
      <c r="D15" s="251"/>
      <c r="E15" s="251"/>
      <c r="F15" s="251"/>
      <c r="G15" s="251"/>
    </row>
    <row r="16" spans="1:7" s="494" customFormat="1" x14ac:dyDescent="0.15">
      <c r="A16" s="497" t="s">
        <v>837</v>
      </c>
      <c r="B16" s="106"/>
      <c r="C16" s="118"/>
      <c r="D16" s="251"/>
      <c r="E16" s="251"/>
      <c r="F16" s="251"/>
      <c r="G16" s="249">
        <v>-75</v>
      </c>
    </row>
    <row r="17" spans="1:7" s="494" customFormat="1" x14ac:dyDescent="0.15">
      <c r="A17" s="545"/>
      <c r="B17" s="106"/>
      <c r="C17" s="118"/>
      <c r="D17" s="538"/>
      <c r="E17" s="538"/>
      <c r="F17" s="538"/>
      <c r="G17" s="420"/>
    </row>
    <row r="18" spans="1:7" s="494" customFormat="1" x14ac:dyDescent="0.15">
      <c r="A18" s="238" t="s">
        <v>838</v>
      </c>
      <c r="B18" s="106"/>
      <c r="C18" s="118"/>
      <c r="D18" s="538"/>
      <c r="E18" s="538"/>
      <c r="F18" s="538"/>
      <c r="G18" s="420">
        <v>2120.584446581734</v>
      </c>
    </row>
    <row r="19" spans="1:7" s="494" customFormat="1" x14ac:dyDescent="0.15">
      <c r="A19" s="238"/>
      <c r="B19" s="106"/>
      <c r="C19" s="118"/>
      <c r="D19" s="119"/>
      <c r="E19" s="496"/>
      <c r="F19" s="496"/>
      <c r="G19" s="496"/>
    </row>
    <row r="20" spans="1:7" x14ac:dyDescent="0.15">
      <c r="A20" s="315"/>
      <c r="B20" s="315"/>
      <c r="C20" s="315"/>
      <c r="D20" s="315"/>
      <c r="E20" s="705">
        <v>2016</v>
      </c>
      <c r="F20" s="705"/>
      <c r="G20" s="705"/>
    </row>
    <row r="21" spans="1:7" ht="42" customHeight="1" thickBot="1" x14ac:dyDescent="0.2">
      <c r="A21" s="268" t="s">
        <v>0</v>
      </c>
      <c r="B21" s="268"/>
      <c r="C21" s="268"/>
      <c r="D21" s="268"/>
      <c r="E21" s="279" t="s">
        <v>673</v>
      </c>
      <c r="F21" s="279" t="s">
        <v>672</v>
      </c>
      <c r="G21" s="279" t="s">
        <v>72</v>
      </c>
    </row>
    <row r="22" spans="1:7" x14ac:dyDescent="0.15">
      <c r="A22" s="419" t="s">
        <v>206</v>
      </c>
      <c r="B22" s="90"/>
      <c r="C22" s="64"/>
      <c r="D22" s="120"/>
      <c r="E22" s="247"/>
      <c r="F22" s="247"/>
      <c r="G22" s="247"/>
    </row>
    <row r="23" spans="1:7" x14ac:dyDescent="0.15">
      <c r="A23" s="358" t="s">
        <v>207</v>
      </c>
      <c r="B23" s="64"/>
      <c r="C23" s="64"/>
      <c r="D23" s="93"/>
      <c r="E23" s="245">
        <v>699.72076100000004</v>
      </c>
      <c r="F23" s="245">
        <v>66.597592687928596</v>
      </c>
      <c r="G23" s="245">
        <v>766.31835368792861</v>
      </c>
    </row>
    <row r="24" spans="1:7" x14ac:dyDescent="0.15">
      <c r="A24" s="358" t="s">
        <v>208</v>
      </c>
      <c r="B24" s="64"/>
      <c r="C24" s="64"/>
      <c r="D24" s="107"/>
      <c r="E24" s="280" t="s">
        <v>18</v>
      </c>
      <c r="F24" s="245">
        <v>-42.521030366943791</v>
      </c>
      <c r="G24" s="245">
        <v>-42.521030366943791</v>
      </c>
    </row>
    <row r="25" spans="1:7" x14ac:dyDescent="0.15">
      <c r="A25" s="295" t="s">
        <v>209</v>
      </c>
      <c r="B25" s="258"/>
      <c r="C25" s="258"/>
      <c r="D25" s="406"/>
      <c r="E25" s="260">
        <v>699.72076100000004</v>
      </c>
      <c r="F25" s="260">
        <v>24.076562320984806</v>
      </c>
      <c r="G25" s="260">
        <v>723.79732332098479</v>
      </c>
    </row>
    <row r="26" spans="1:7" x14ac:dyDescent="0.15">
      <c r="A26" s="545"/>
      <c r="B26" s="64"/>
      <c r="C26" s="64"/>
      <c r="D26" s="106"/>
      <c r="E26" s="245"/>
      <c r="F26" s="245"/>
      <c r="G26" s="245"/>
    </row>
    <row r="27" spans="1:7" x14ac:dyDescent="0.15">
      <c r="A27" s="419" t="s">
        <v>210</v>
      </c>
      <c r="B27" s="64"/>
      <c r="C27" s="64"/>
      <c r="D27" s="121"/>
      <c r="E27" s="245"/>
      <c r="F27" s="245"/>
      <c r="G27" s="245"/>
    </row>
    <row r="28" spans="1:7" x14ac:dyDescent="0.15">
      <c r="A28" s="358" t="s">
        <v>207</v>
      </c>
      <c r="B28" s="64"/>
      <c r="C28" s="64"/>
      <c r="D28" s="93"/>
      <c r="E28" s="245">
        <v>678.94821093999997</v>
      </c>
      <c r="F28" s="245">
        <v>67.121121906595121</v>
      </c>
      <c r="G28" s="245">
        <v>746.0693328465951</v>
      </c>
    </row>
    <row r="29" spans="1:7" x14ac:dyDescent="0.15">
      <c r="A29" s="358" t="s">
        <v>208</v>
      </c>
      <c r="B29" s="64"/>
      <c r="C29" s="64"/>
      <c r="D29" s="107"/>
      <c r="E29" s="280" t="s">
        <v>18</v>
      </c>
      <c r="F29" s="280">
        <v>-45.581543142237635</v>
      </c>
      <c r="G29" s="245">
        <v>-45.581543142237635</v>
      </c>
    </row>
    <row r="30" spans="1:7" x14ac:dyDescent="0.15">
      <c r="A30" s="295" t="s">
        <v>211</v>
      </c>
      <c r="B30" s="258"/>
      <c r="C30" s="258"/>
      <c r="D30" s="406"/>
      <c r="E30" s="260">
        <v>678.94821093999997</v>
      </c>
      <c r="F30" s="260">
        <v>21.539578764357486</v>
      </c>
      <c r="G30" s="260">
        <v>700.48778970435751</v>
      </c>
    </row>
    <row r="31" spans="1:7" x14ac:dyDescent="0.15">
      <c r="A31" s="77"/>
      <c r="B31" s="64"/>
      <c r="C31" s="64"/>
      <c r="D31" s="122"/>
      <c r="E31" s="613"/>
      <c r="F31" s="613"/>
      <c r="G31" s="613"/>
    </row>
    <row r="32" spans="1:7" s="494" customFormat="1" x14ac:dyDescent="0.15">
      <c r="A32" s="497" t="s">
        <v>837</v>
      </c>
      <c r="B32" s="106"/>
      <c r="C32" s="118"/>
      <c r="D32" s="119"/>
      <c r="E32" s="613"/>
      <c r="F32" s="613"/>
      <c r="G32" s="281">
        <v>-89</v>
      </c>
    </row>
    <row r="33" spans="1:7" s="494" customFormat="1" x14ac:dyDescent="0.15">
      <c r="A33" s="545"/>
      <c r="B33" s="106"/>
      <c r="C33" s="118"/>
      <c r="D33" s="119"/>
      <c r="E33" s="613"/>
      <c r="F33" s="613"/>
      <c r="G33" s="613"/>
    </row>
    <row r="34" spans="1:7" s="494" customFormat="1" x14ac:dyDescent="0.15">
      <c r="A34" s="238" t="s">
        <v>838</v>
      </c>
      <c r="B34" s="106"/>
      <c r="C34" s="118"/>
      <c r="D34" s="119"/>
      <c r="E34" s="613"/>
      <c r="F34" s="613"/>
      <c r="G34" s="323">
        <v>611.48778970435751</v>
      </c>
    </row>
    <row r="35" spans="1:7" s="494" customFormat="1" x14ac:dyDescent="0.15">
      <c r="A35" s="545"/>
      <c r="B35" s="64"/>
      <c r="C35" s="64"/>
      <c r="D35" s="122"/>
      <c r="E35" s="496"/>
      <c r="F35" s="496"/>
      <c r="G35" s="496"/>
    </row>
    <row r="36" spans="1:7" s="494" customFormat="1" ht="14" thickBot="1" x14ac:dyDescent="0.2">
      <c r="A36" s="268" t="s">
        <v>839</v>
      </c>
      <c r="B36" s="268"/>
      <c r="C36" s="268"/>
      <c r="D36" s="268"/>
      <c r="E36" s="279"/>
      <c r="F36" s="279">
        <v>2017</v>
      </c>
      <c r="G36" s="279">
        <v>2016</v>
      </c>
    </row>
    <row r="37" spans="1:7" s="494" customFormat="1" x14ac:dyDescent="0.15">
      <c r="A37" s="497" t="s">
        <v>799</v>
      </c>
      <c r="B37" s="504"/>
      <c r="C37" s="504"/>
      <c r="D37" s="504"/>
      <c r="E37" s="504"/>
      <c r="F37" s="249">
        <v>510.30443550000001</v>
      </c>
      <c r="G37" s="245">
        <v>525.86598293999998</v>
      </c>
    </row>
    <row r="38" spans="1:7" s="494" customFormat="1" x14ac:dyDescent="0.15">
      <c r="A38" s="497" t="s">
        <v>800</v>
      </c>
      <c r="B38" s="504"/>
      <c r="C38" s="504"/>
      <c r="D38" s="504"/>
      <c r="E38" s="504"/>
      <c r="F38" s="249">
        <v>813.06410500000004</v>
      </c>
      <c r="G38" s="245" t="s">
        <v>18</v>
      </c>
    </row>
    <row r="39" spans="1:7" s="494" customFormat="1" x14ac:dyDescent="0.15">
      <c r="A39" s="497" t="s">
        <v>801</v>
      </c>
      <c r="B39" s="504"/>
      <c r="C39" s="504"/>
      <c r="D39" s="504"/>
      <c r="E39" s="504"/>
      <c r="F39" s="249">
        <v>153.08222799999999</v>
      </c>
      <c r="G39" s="245">
        <v>153.08222799999999</v>
      </c>
    </row>
    <row r="40" spans="1:7" s="494" customFormat="1" x14ac:dyDescent="0.15">
      <c r="A40" s="77"/>
      <c r="B40" s="64"/>
      <c r="C40" s="64"/>
      <c r="D40" s="122"/>
      <c r="E40" s="496"/>
      <c r="F40" s="420">
        <v>1476.4507685000001</v>
      </c>
      <c r="G40" s="323">
        <v>678.94821093999997</v>
      </c>
    </row>
    <row r="41" spans="1:7" s="577" customFormat="1" x14ac:dyDescent="0.15">
      <c r="A41" s="77"/>
      <c r="B41" s="64"/>
      <c r="C41" s="64"/>
      <c r="D41" s="122"/>
      <c r="E41" s="496"/>
      <c r="F41" s="496"/>
      <c r="G41" s="496"/>
    </row>
    <row r="42" spans="1:7" ht="30" customHeight="1" x14ac:dyDescent="0.15">
      <c r="A42" s="688" t="s">
        <v>1144</v>
      </c>
      <c r="B42" s="688"/>
      <c r="C42" s="688"/>
      <c r="D42" s="688"/>
      <c r="E42" s="688"/>
      <c r="F42" s="688"/>
      <c r="G42" s="688"/>
    </row>
    <row r="43" spans="1:7" s="577" customFormat="1" ht="52" customHeight="1" x14ac:dyDescent="0.15">
      <c r="A43" s="688" t="s">
        <v>960</v>
      </c>
      <c r="B43" s="688"/>
      <c r="C43" s="688"/>
      <c r="D43" s="688"/>
      <c r="E43" s="688"/>
      <c r="F43" s="688"/>
      <c r="G43" s="688"/>
    </row>
    <row r="44" spans="1:7" s="577" customFormat="1" ht="52" customHeight="1" x14ac:dyDescent="0.15">
      <c r="A44" s="668"/>
      <c r="B44" s="668"/>
      <c r="C44" s="668"/>
      <c r="D44" s="668"/>
      <c r="E44" s="668"/>
      <c r="F44" s="668"/>
      <c r="G44" s="668"/>
    </row>
    <row r="45" spans="1:7" ht="30.75" customHeight="1" x14ac:dyDescent="0.15">
      <c r="A45" s="688" t="s">
        <v>961</v>
      </c>
      <c r="B45" s="688"/>
      <c r="C45" s="688"/>
      <c r="D45" s="688"/>
      <c r="E45" s="688"/>
      <c r="F45" s="688"/>
      <c r="G45" s="688"/>
    </row>
    <row r="46" spans="1:7" s="577" customFormat="1" ht="30.75" customHeight="1" x14ac:dyDescent="0.15">
      <c r="A46" s="688" t="s">
        <v>962</v>
      </c>
      <c r="B46" s="688"/>
      <c r="C46" s="688"/>
      <c r="D46" s="688"/>
      <c r="E46" s="688"/>
      <c r="F46" s="688"/>
      <c r="G46" s="591"/>
    </row>
    <row r="47" spans="1:7" x14ac:dyDescent="0.15">
      <c r="A47" s="577"/>
      <c r="B47" s="577"/>
      <c r="C47" s="577"/>
      <c r="D47" s="577"/>
      <c r="E47" s="577"/>
      <c r="F47" s="577"/>
      <c r="G47" s="577"/>
    </row>
    <row r="48" spans="1:7" x14ac:dyDescent="0.15">
      <c r="A48" s="700" t="s">
        <v>228</v>
      </c>
      <c r="B48" s="700"/>
      <c r="C48" s="700"/>
      <c r="D48" s="700"/>
      <c r="E48" s="700"/>
      <c r="F48" s="700"/>
      <c r="G48" s="700"/>
    </row>
    <row r="49" spans="1:8" s="545" customFormat="1" x14ac:dyDescent="0.15"/>
    <row r="50" spans="1:8" ht="28.5" customHeight="1" x14ac:dyDescent="0.15">
      <c r="A50" s="688" t="s">
        <v>229</v>
      </c>
      <c r="B50" s="688"/>
      <c r="C50" s="688"/>
      <c r="D50" s="688"/>
      <c r="E50" s="688"/>
      <c r="F50" s="688"/>
      <c r="G50" s="688"/>
    </row>
    <row r="51" spans="1:8" ht="40.5" customHeight="1" x14ac:dyDescent="0.15">
      <c r="A51" s="688" t="s">
        <v>963</v>
      </c>
      <c r="B51" s="688"/>
      <c r="C51" s="688"/>
      <c r="D51" s="688"/>
      <c r="E51" s="688"/>
      <c r="F51" s="688"/>
      <c r="G51" s="688"/>
    </row>
    <row r="52" spans="1:8" ht="93" customHeight="1" x14ac:dyDescent="0.15">
      <c r="A52" s="688" t="s">
        <v>1117</v>
      </c>
      <c r="B52" s="688"/>
      <c r="C52" s="688"/>
      <c r="D52" s="688"/>
      <c r="E52" s="688"/>
      <c r="F52" s="688"/>
      <c r="G52" s="688"/>
      <c r="H52" s="688"/>
    </row>
    <row r="53" spans="1:8" ht="45.75" customHeight="1" x14ac:dyDescent="0.15">
      <c r="A53" s="688" t="s">
        <v>1145</v>
      </c>
      <c r="B53" s="688"/>
      <c r="C53" s="688"/>
      <c r="D53" s="688"/>
      <c r="E53" s="688"/>
      <c r="F53" s="688"/>
      <c r="G53" s="688"/>
    </row>
    <row r="54" spans="1:8" ht="42.75" customHeight="1" x14ac:dyDescent="0.15">
      <c r="A54" s="688" t="s">
        <v>964</v>
      </c>
      <c r="B54" s="688"/>
      <c r="C54" s="688"/>
      <c r="D54" s="688"/>
      <c r="E54" s="688"/>
      <c r="F54" s="688"/>
      <c r="G54" s="688"/>
    </row>
    <row r="55" spans="1:8" ht="27.75" customHeight="1" x14ac:dyDescent="0.15">
      <c r="A55" s="688" t="s">
        <v>230</v>
      </c>
      <c r="B55" s="688"/>
      <c r="C55" s="688"/>
      <c r="D55" s="688"/>
      <c r="E55" s="688"/>
      <c r="F55" s="688"/>
      <c r="G55" s="688"/>
    </row>
    <row r="56" spans="1:8" ht="143" customHeight="1" x14ac:dyDescent="0.15">
      <c r="A56" s="688" t="s">
        <v>965</v>
      </c>
      <c r="B56" s="688"/>
      <c r="C56" s="688"/>
      <c r="D56" s="688"/>
      <c r="E56" s="688"/>
      <c r="F56" s="688"/>
      <c r="G56" s="688"/>
    </row>
    <row r="57" spans="1:8" x14ac:dyDescent="0.15">
      <c r="A57" s="389"/>
      <c r="B57" s="389"/>
      <c r="C57" s="389"/>
      <c r="D57" s="389"/>
      <c r="E57" s="389"/>
      <c r="F57" s="389"/>
      <c r="G57" s="389"/>
    </row>
  </sheetData>
  <mergeCells count="15">
    <mergeCell ref="A56:G56"/>
    <mergeCell ref="A1:G1"/>
    <mergeCell ref="E3:G3"/>
    <mergeCell ref="A42:G42"/>
    <mergeCell ref="E20:G20"/>
    <mergeCell ref="A54:G54"/>
    <mergeCell ref="A43:G43"/>
    <mergeCell ref="A46:F46"/>
    <mergeCell ref="A55:G55"/>
    <mergeCell ref="A45:G45"/>
    <mergeCell ref="A50:G50"/>
    <mergeCell ref="A51:G51"/>
    <mergeCell ref="A53:G53"/>
    <mergeCell ref="A48:G48"/>
    <mergeCell ref="A52:H52"/>
  </mergeCells>
  <phoneticPr fontId="10" type="noConversion"/>
  <pageMargins left="0.7" right="0.7" top="0.75" bottom="0.75" header="0.3" footer="0.3"/>
  <pageSetup paperSize="9" scale="72" orientation="portrait"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SheetLayoutView="100" workbookViewId="0">
      <selection sqref="A1:I1"/>
    </sheetView>
  </sheetViews>
  <sheetFormatPr baseColWidth="10" defaultColWidth="8.83203125" defaultRowHeight="13" x14ac:dyDescent="0.15"/>
  <cols>
    <col min="1" max="1" width="46.1640625" customWidth="1"/>
    <col min="2" max="7" width="2.1640625" customWidth="1"/>
    <col min="8" max="9" width="9.33203125" customWidth="1"/>
  </cols>
  <sheetData>
    <row r="1" spans="1:9" ht="20" x14ac:dyDescent="0.2">
      <c r="A1" s="684" t="s">
        <v>638</v>
      </c>
      <c r="B1" s="684"/>
      <c r="C1" s="684"/>
      <c r="D1" s="684"/>
      <c r="E1" s="684"/>
      <c r="F1" s="684"/>
      <c r="G1" s="684"/>
      <c r="H1" s="684"/>
      <c r="I1" s="684"/>
    </row>
    <row r="2" spans="1:9" x14ac:dyDescent="0.15">
      <c r="A2" s="7"/>
      <c r="B2" s="7"/>
      <c r="C2" s="7"/>
      <c r="D2" s="7"/>
      <c r="E2" s="7"/>
      <c r="F2" s="7"/>
      <c r="G2" s="7"/>
      <c r="H2" s="4"/>
      <c r="I2" s="5"/>
    </row>
    <row r="3" spans="1:9" ht="14" thickBot="1" x14ac:dyDescent="0.2">
      <c r="A3" s="236" t="s">
        <v>0</v>
      </c>
      <c r="B3" s="685" t="s">
        <v>1</v>
      </c>
      <c r="C3" s="685"/>
      <c r="D3" s="685"/>
      <c r="E3" s="685"/>
      <c r="F3" s="685"/>
      <c r="G3" s="685"/>
      <c r="H3" s="453" t="s">
        <v>765</v>
      </c>
      <c r="I3" s="453" t="s">
        <v>710</v>
      </c>
    </row>
    <row r="4" spans="1:9" x14ac:dyDescent="0.15">
      <c r="A4" s="1"/>
      <c r="B4" s="465"/>
      <c r="C4" s="465"/>
      <c r="D4" s="465"/>
      <c r="E4" s="465"/>
      <c r="F4" s="465"/>
      <c r="G4" s="465"/>
      <c r="H4" s="248"/>
      <c r="I4" s="430"/>
    </row>
    <row r="5" spans="1:9" x14ac:dyDescent="0.15">
      <c r="A5" s="238" t="s">
        <v>25</v>
      </c>
      <c r="B5" s="465"/>
      <c r="C5" s="465"/>
      <c r="D5" s="465"/>
      <c r="E5" s="465"/>
      <c r="F5" s="465"/>
      <c r="G5" s="465"/>
      <c r="H5" s="248"/>
      <c r="I5" s="430"/>
    </row>
    <row r="6" spans="1:9" x14ac:dyDescent="0.15">
      <c r="A6" s="264" t="s">
        <v>26</v>
      </c>
      <c r="B6" s="465"/>
      <c r="C6" s="465"/>
      <c r="D6" s="465"/>
      <c r="E6" s="465"/>
      <c r="F6" s="465"/>
      <c r="G6" s="669">
        <v>10</v>
      </c>
      <c r="H6" s="249">
        <v>158.06828799245929</v>
      </c>
      <c r="I6" s="245">
        <v>26.653723181256204</v>
      </c>
    </row>
    <row r="7" spans="1:9" x14ac:dyDescent="0.15">
      <c r="A7" s="264" t="s">
        <v>27</v>
      </c>
      <c r="B7" s="465"/>
      <c r="C7" s="465"/>
      <c r="D7" s="465"/>
      <c r="E7" s="465"/>
      <c r="F7" s="465"/>
      <c r="G7" s="669">
        <v>11</v>
      </c>
      <c r="H7" s="249">
        <v>652.95217695134488</v>
      </c>
      <c r="I7" s="245">
        <v>210.94181988909969</v>
      </c>
    </row>
    <row r="8" spans="1:9" x14ac:dyDescent="0.15">
      <c r="A8" s="264" t="s">
        <v>28</v>
      </c>
      <c r="B8" s="465"/>
      <c r="C8" s="465"/>
      <c r="D8" s="465"/>
      <c r="E8" s="465"/>
      <c r="F8" s="465"/>
      <c r="G8" s="669">
        <v>12</v>
      </c>
      <c r="H8" s="249">
        <v>2120.5776665844182</v>
      </c>
      <c r="I8" s="245">
        <v>611.76033421080092</v>
      </c>
    </row>
    <row r="9" spans="1:9" x14ac:dyDescent="0.15">
      <c r="A9" s="264" t="s">
        <v>29</v>
      </c>
      <c r="B9" s="465"/>
      <c r="C9" s="465"/>
      <c r="D9" s="465"/>
      <c r="E9" s="465"/>
      <c r="F9" s="465"/>
      <c r="G9" s="669">
        <v>13</v>
      </c>
      <c r="H9" s="249">
        <v>7765.0090379440599</v>
      </c>
      <c r="I9" s="245">
        <v>8107.1049210534948</v>
      </c>
    </row>
    <row r="10" spans="1:9" x14ac:dyDescent="0.15">
      <c r="A10" s="264" t="s">
        <v>30</v>
      </c>
      <c r="B10" s="670">
        <v>9</v>
      </c>
      <c r="C10" s="670">
        <v>14</v>
      </c>
      <c r="D10" s="670">
        <v>15</v>
      </c>
      <c r="E10" s="670">
        <v>16</v>
      </c>
      <c r="F10" s="670">
        <v>17</v>
      </c>
      <c r="G10" s="670">
        <v>18</v>
      </c>
      <c r="H10" s="249">
        <v>22832.132609340308</v>
      </c>
      <c r="I10" s="245">
        <v>17668.313417995283</v>
      </c>
    </row>
    <row r="11" spans="1:9" x14ac:dyDescent="0.15">
      <c r="A11" s="264" t="s">
        <v>31</v>
      </c>
      <c r="B11" s="467"/>
      <c r="C11" s="467"/>
      <c r="D11" s="467"/>
      <c r="E11" s="467"/>
      <c r="F11" s="670">
        <v>9</v>
      </c>
      <c r="G11" s="671">
        <v>19</v>
      </c>
      <c r="H11" s="249">
        <v>7408.8779799108397</v>
      </c>
      <c r="I11" s="245">
        <v>3427.12503384</v>
      </c>
    </row>
    <row r="12" spans="1:9" x14ac:dyDescent="0.15">
      <c r="A12" s="264" t="s">
        <v>32</v>
      </c>
      <c r="B12" s="465"/>
      <c r="C12" s="465"/>
      <c r="D12" s="465"/>
      <c r="E12" s="465"/>
      <c r="F12" s="465"/>
      <c r="G12" s="669">
        <v>20</v>
      </c>
      <c r="H12" s="249">
        <v>18.095633321561017</v>
      </c>
      <c r="I12" s="245">
        <v>27.4914287768595</v>
      </c>
    </row>
    <row r="13" spans="1:9" x14ac:dyDescent="0.15">
      <c r="A13" s="264" t="s">
        <v>33</v>
      </c>
      <c r="B13" s="465"/>
      <c r="C13" s="465"/>
      <c r="D13" s="465"/>
      <c r="E13" s="465"/>
      <c r="F13" s="465"/>
      <c r="G13" s="669">
        <v>25</v>
      </c>
      <c r="H13" s="249">
        <v>296.92408368394638</v>
      </c>
      <c r="I13" s="245">
        <v>239.07247153876503</v>
      </c>
    </row>
    <row r="14" spans="1:9" x14ac:dyDescent="0.15">
      <c r="A14" s="264" t="s">
        <v>34</v>
      </c>
      <c r="B14" s="465"/>
      <c r="C14" s="465"/>
      <c r="D14" s="465"/>
      <c r="E14" s="465"/>
      <c r="F14" s="465"/>
      <c r="G14" s="669">
        <v>24</v>
      </c>
      <c r="H14" s="249">
        <v>1939.5019890043375</v>
      </c>
      <c r="I14" s="245">
        <v>1760.6261765302299</v>
      </c>
    </row>
    <row r="15" spans="1:9" x14ac:dyDescent="0.15">
      <c r="A15" s="265" t="s">
        <v>35</v>
      </c>
      <c r="B15" s="465"/>
      <c r="C15" s="465"/>
      <c r="D15" s="465"/>
      <c r="E15" s="465"/>
      <c r="F15" s="466"/>
      <c r="G15" s="466"/>
      <c r="H15" s="249">
        <v>2733.7035017438357</v>
      </c>
      <c r="I15" s="245">
        <v>2585.1295298722271</v>
      </c>
    </row>
    <row r="16" spans="1:9" x14ac:dyDescent="0.15">
      <c r="A16" s="316" t="s">
        <v>726</v>
      </c>
      <c r="B16" s="465"/>
      <c r="C16" s="465"/>
      <c r="D16" s="465"/>
      <c r="E16" s="465"/>
      <c r="F16" s="465"/>
      <c r="G16" s="669">
        <v>35</v>
      </c>
      <c r="H16" s="249">
        <v>3373.8</v>
      </c>
      <c r="I16" s="245">
        <v>3290.6754912000001</v>
      </c>
    </row>
    <row r="17" spans="1:9" x14ac:dyDescent="0.15">
      <c r="A17" s="258" t="s">
        <v>36</v>
      </c>
      <c r="B17" s="468"/>
      <c r="C17" s="468"/>
      <c r="D17" s="468"/>
      <c r="E17" s="468"/>
      <c r="F17" s="468"/>
      <c r="G17" s="468"/>
      <c r="H17" s="259">
        <v>49299.642966477113</v>
      </c>
      <c r="I17" s="260">
        <v>37954.894348088019</v>
      </c>
    </row>
    <row r="18" spans="1:9" x14ac:dyDescent="0.15">
      <c r="A18" s="1"/>
      <c r="B18" s="465"/>
      <c r="C18" s="465"/>
      <c r="D18" s="465"/>
      <c r="E18" s="465"/>
      <c r="F18" s="465"/>
      <c r="G18" s="465"/>
      <c r="H18" s="249"/>
      <c r="I18" s="270"/>
    </row>
    <row r="19" spans="1:9" x14ac:dyDescent="0.15">
      <c r="A19" s="238" t="s">
        <v>37</v>
      </c>
      <c r="B19" s="465"/>
      <c r="C19" s="465"/>
      <c r="D19" s="465"/>
      <c r="E19" s="465"/>
      <c r="F19" s="465"/>
      <c r="G19" s="465"/>
      <c r="H19" s="249"/>
      <c r="I19" s="270"/>
    </row>
    <row r="20" spans="1:9" x14ac:dyDescent="0.15">
      <c r="A20" s="265" t="s">
        <v>38</v>
      </c>
      <c r="B20" s="465"/>
      <c r="C20" s="465"/>
      <c r="D20" s="465"/>
      <c r="E20" s="465"/>
      <c r="F20" s="465"/>
      <c r="G20" s="669">
        <v>25</v>
      </c>
      <c r="H20" s="249">
        <v>18899.768863925579</v>
      </c>
      <c r="I20" s="245">
        <v>13990.471911505781</v>
      </c>
    </row>
    <row r="21" spans="1:9" x14ac:dyDescent="0.15">
      <c r="A21" s="265" t="s">
        <v>39</v>
      </c>
      <c r="B21" s="467"/>
      <c r="C21" s="467"/>
      <c r="D21" s="467"/>
      <c r="E21" s="467"/>
      <c r="F21" s="467"/>
      <c r="G21" s="671">
        <v>26</v>
      </c>
      <c r="H21" s="249">
        <v>7959.1710717363603</v>
      </c>
      <c r="I21" s="245">
        <v>3407.1816494499999</v>
      </c>
    </row>
    <row r="22" spans="1:9" x14ac:dyDescent="0.15">
      <c r="A22" s="264" t="s">
        <v>40</v>
      </c>
      <c r="B22" s="469"/>
      <c r="C22" s="469"/>
      <c r="D22" s="670">
        <v>9</v>
      </c>
      <c r="E22" s="670">
        <v>15</v>
      </c>
      <c r="F22" s="670">
        <v>16</v>
      </c>
      <c r="G22" s="670">
        <v>27</v>
      </c>
      <c r="H22" s="249">
        <v>3648.5377058425361</v>
      </c>
      <c r="I22" s="245">
        <v>3847.262432593036</v>
      </c>
    </row>
    <row r="23" spans="1:9" x14ac:dyDescent="0.15">
      <c r="A23" s="265" t="s">
        <v>41</v>
      </c>
      <c r="B23" s="465"/>
      <c r="C23" s="465"/>
      <c r="D23" s="465"/>
      <c r="E23" s="465"/>
      <c r="F23" s="465"/>
      <c r="G23" s="669">
        <v>20</v>
      </c>
      <c r="H23" s="249">
        <v>637.86488560615101</v>
      </c>
      <c r="I23" s="245">
        <v>527.12702363924609</v>
      </c>
    </row>
    <row r="24" spans="1:9" x14ac:dyDescent="0.15">
      <c r="A24" s="265" t="s">
        <v>42</v>
      </c>
      <c r="B24" s="467"/>
      <c r="C24" s="467"/>
      <c r="D24" s="467"/>
      <c r="E24" s="467"/>
      <c r="F24" s="467"/>
      <c r="G24" s="671">
        <v>28</v>
      </c>
      <c r="H24" s="249">
        <v>33.133237541396596</v>
      </c>
      <c r="I24" s="245">
        <v>34.879428070138701</v>
      </c>
    </row>
    <row r="25" spans="1:9" x14ac:dyDescent="0.15">
      <c r="A25" s="264" t="s">
        <v>43</v>
      </c>
      <c r="B25" s="465"/>
      <c r="C25" s="465"/>
      <c r="D25" s="465"/>
      <c r="E25" s="465"/>
      <c r="F25" s="465"/>
      <c r="G25" s="669">
        <v>29</v>
      </c>
      <c r="H25" s="249">
        <v>56.648375814218099</v>
      </c>
      <c r="I25" s="245">
        <v>79.142124910756394</v>
      </c>
    </row>
    <row r="26" spans="1:9" x14ac:dyDescent="0.15">
      <c r="A26" s="265" t="s">
        <v>44</v>
      </c>
      <c r="B26" s="465"/>
      <c r="C26" s="465"/>
      <c r="D26" s="465"/>
      <c r="E26" s="465"/>
      <c r="F26" s="465"/>
      <c r="G26" s="669">
        <v>30</v>
      </c>
      <c r="H26" s="249">
        <v>1257.7789732002257</v>
      </c>
      <c r="I26" s="245">
        <v>932.97395527967797</v>
      </c>
    </row>
    <row r="27" spans="1:9" x14ac:dyDescent="0.15">
      <c r="A27" s="1" t="s">
        <v>727</v>
      </c>
      <c r="B27" s="465"/>
      <c r="C27" s="465"/>
      <c r="D27" s="465"/>
      <c r="E27" s="465"/>
      <c r="F27" s="465"/>
      <c r="G27" s="669">
        <v>35</v>
      </c>
      <c r="H27" s="249">
        <v>3298.8</v>
      </c>
      <c r="I27" s="245">
        <v>3201.8877990000001</v>
      </c>
    </row>
    <row r="28" spans="1:9" x14ac:dyDescent="0.15">
      <c r="A28" s="258" t="s">
        <v>45</v>
      </c>
      <c r="B28" s="468"/>
      <c r="C28" s="468"/>
      <c r="D28" s="468"/>
      <c r="E28" s="468"/>
      <c r="F28" s="468"/>
      <c r="G28" s="468"/>
      <c r="H28" s="259">
        <v>35791.703113666466</v>
      </c>
      <c r="I28" s="260">
        <v>26020.926324448639</v>
      </c>
    </row>
    <row r="29" spans="1:9" x14ac:dyDescent="0.15">
      <c r="A29" s="7"/>
      <c r="B29" s="465"/>
      <c r="C29" s="465"/>
      <c r="D29" s="465"/>
      <c r="E29" s="465"/>
      <c r="F29" s="465"/>
      <c r="G29" s="465"/>
      <c r="H29" s="249"/>
      <c r="I29" s="270"/>
    </row>
    <row r="30" spans="1:9" x14ac:dyDescent="0.15">
      <c r="A30" s="238" t="s">
        <v>46</v>
      </c>
      <c r="B30" s="465"/>
      <c r="C30" s="465"/>
      <c r="D30" s="465"/>
      <c r="E30" s="465"/>
      <c r="F30" s="465"/>
      <c r="G30" s="669">
        <v>32</v>
      </c>
      <c r="H30" s="249"/>
      <c r="I30" s="270"/>
    </row>
    <row r="31" spans="1:9" x14ac:dyDescent="0.15">
      <c r="A31" s="265" t="s">
        <v>47</v>
      </c>
      <c r="B31" s="465"/>
      <c r="C31" s="465"/>
      <c r="D31" s="465"/>
      <c r="E31" s="465"/>
      <c r="F31" s="465"/>
      <c r="G31" s="465"/>
      <c r="H31" s="249">
        <v>98.113793099999995</v>
      </c>
      <c r="I31" s="245">
        <v>98.113793099999995</v>
      </c>
    </row>
    <row r="32" spans="1:9" x14ac:dyDescent="0.15">
      <c r="A32" s="265" t="s">
        <v>48</v>
      </c>
      <c r="B32" s="465"/>
      <c r="C32" s="465"/>
      <c r="D32" s="465"/>
      <c r="E32" s="465"/>
      <c r="F32" s="465"/>
      <c r="G32" s="465"/>
      <c r="H32" s="249">
        <v>1530.2761536199998</v>
      </c>
      <c r="I32" s="245">
        <v>1530.6293335999999</v>
      </c>
    </row>
    <row r="33" spans="1:9" x14ac:dyDescent="0.15">
      <c r="A33" s="265" t="s">
        <v>49</v>
      </c>
      <c r="B33" s="465"/>
      <c r="C33" s="465"/>
      <c r="D33" s="465"/>
      <c r="E33" s="465"/>
      <c r="F33" s="465"/>
      <c r="G33" s="465"/>
      <c r="H33" s="249">
        <v>10692.240387822889</v>
      </c>
      <c r="I33" s="245">
        <v>9699.7444336002554</v>
      </c>
    </row>
    <row r="34" spans="1:9" x14ac:dyDescent="0.15">
      <c r="A34" s="265" t="s">
        <v>50</v>
      </c>
      <c r="B34" s="465"/>
      <c r="C34" s="465"/>
      <c r="D34" s="465"/>
      <c r="E34" s="465"/>
      <c r="F34" s="465"/>
      <c r="G34" s="465"/>
      <c r="H34" s="249">
        <v>527.60113396571478</v>
      </c>
      <c r="I34" s="245">
        <v>605.48055424974564</v>
      </c>
    </row>
    <row r="35" spans="1:9" x14ac:dyDescent="0.15">
      <c r="A35" s="238" t="s">
        <v>794</v>
      </c>
      <c r="B35" s="465"/>
      <c r="C35" s="465"/>
      <c r="D35" s="465"/>
      <c r="E35" s="465"/>
      <c r="F35" s="465"/>
      <c r="G35" s="465"/>
      <c r="H35" s="420">
        <v>12848.231468508604</v>
      </c>
      <c r="I35" s="323">
        <v>11933.96811455</v>
      </c>
    </row>
    <row r="36" spans="1:9" x14ac:dyDescent="0.15">
      <c r="A36" s="477" t="s">
        <v>795</v>
      </c>
      <c r="B36" s="465"/>
      <c r="C36" s="465"/>
      <c r="D36" s="465"/>
      <c r="E36" s="465"/>
      <c r="F36" s="465"/>
      <c r="G36" s="465"/>
      <c r="H36" s="249">
        <v>659.71454198000004</v>
      </c>
      <c r="I36" s="245" t="s">
        <v>18</v>
      </c>
    </row>
    <row r="37" spans="1:9" x14ac:dyDescent="0.15">
      <c r="A37" s="258" t="s">
        <v>51</v>
      </c>
      <c r="B37" s="468"/>
      <c r="C37" s="468"/>
      <c r="D37" s="468"/>
      <c r="E37" s="468"/>
      <c r="F37" s="468"/>
      <c r="G37" s="468"/>
      <c r="H37" s="259">
        <v>13507.946010488604</v>
      </c>
      <c r="I37" s="260">
        <v>11933.96811455</v>
      </c>
    </row>
    <row r="38" spans="1:9" x14ac:dyDescent="0.15">
      <c r="A38" s="254"/>
      <c r="B38" s="3"/>
      <c r="C38" s="3"/>
      <c r="D38" s="3"/>
      <c r="E38" s="3"/>
      <c r="F38" s="3"/>
      <c r="G38" s="3"/>
      <c r="H38" s="249"/>
      <c r="I38" s="245"/>
    </row>
    <row r="39" spans="1:9" x14ac:dyDescent="0.15">
      <c r="A39" s="258" t="s">
        <v>52</v>
      </c>
      <c r="B39" s="468"/>
      <c r="C39" s="468"/>
      <c r="D39" s="468"/>
      <c r="E39" s="468"/>
      <c r="F39" s="468"/>
      <c r="G39" s="468"/>
      <c r="H39" s="259">
        <v>49299.649124155068</v>
      </c>
      <c r="I39" s="260">
        <v>37954.894438998643</v>
      </c>
    </row>
    <row r="40" spans="1:9" x14ac:dyDescent="0.15">
      <c r="A40" s="389"/>
      <c r="B40" s="389"/>
      <c r="C40" s="389"/>
      <c r="D40" s="389"/>
      <c r="E40" s="389"/>
      <c r="F40" s="389"/>
      <c r="G40" s="389"/>
      <c r="H40" s="389"/>
      <c r="I40" s="389"/>
    </row>
  </sheetData>
  <mergeCells count="2">
    <mergeCell ref="A1:I1"/>
    <mergeCell ref="B3:G3"/>
  </mergeCells>
  <phoneticPr fontId="10" type="noConversion"/>
  <hyperlinks>
    <hyperlink ref="G6" r:id="rId1" display="http://ar2017.sampo.com/fi/tilinpaatos/konsernin-ifrs-tilinpaatos/konsernin-tilinpaatoksen-liitetiedot/muut-konsernin-liitetiedot-1-40/10-aineelliset-kayttoomaisuushyodykkeet/"/>
    <hyperlink ref="G7" r:id="rId2" display="http://ar2017.sampo.com/fi/tilinpaatos/konsernin-ifrs-tilinpaatos/konsernin-tilinpaatoksen-liitetiedot/muut-konsernin-liitetiedot-1-40/11-sijoituskiinteistot/"/>
    <hyperlink ref="G8" r:id="rId3" display="http://ar2017.sampo.com/fi/tilinpaatos/konsernin-ifrs-tilinpaatos/konsernin-tilinpaatoksen-liitetiedot/muut-konsernin-liitetiedot-1-40/12-aineettomat-hyodykkeet/"/>
    <hyperlink ref="G9" r:id="rId4" display="http://ar2017.sampo.com/fi/tilinpaatos/konsernin-ifrs-tilinpaatos/konsernin-tilinpaatoksen-liitetiedot/muut-konsernin-liitetiedot-1-40/13-sijoitukset-osakkuusyrityksissa/"/>
    <hyperlink ref="G10" r:id="rId5" display="http://ar2017.sampo.com/fi/tilinpaatos/konsernin-ifrs-tilinpaatos/konsernin-tilinpaatoksen-liitetiedot/muut-konsernin-liitetiedot-1-40/18-tason-3-kaypaan-arvoon-arvostettavien-rahoitusvarojen-herkkyysanalyysi/"/>
    <hyperlink ref="F10" r:id="rId6" display="http://ar2017.sampo.com/fi/tilinpaatos/konsernin-ifrs-tilinpaatos/konsernin-tilinpaatoksen-liitetiedot/muut-konsernin-liitetiedot-1-40/17-tason-3-kaypaan-arvoon-arvostettavien-rahoitusvarojen-muutokset/"/>
    <hyperlink ref="E10" r:id="rId7" display="http://ar2017.sampo.com/fi/tilinpaatos/konsernin-ifrs-tilinpaatos/konsernin-tilinpaatoksen-liitetiedot/muut-konsernin-liitetiedot-1-40/16-kaypien-arvojen-maaritys-ja-hierarkia/"/>
    <hyperlink ref="D10" r:id="rId8" display="http://ar2017.sampo.com/fi/tilinpaatos/konsernin-ifrs-tilinpaatos/konsernin-tilinpaatoksen-liitetiedot/muut-konsernin-liitetiedot-1-40/15-kayvat-arvot/"/>
    <hyperlink ref="C10" r:id="rId9" display="http://ar2017.sampo.com/fi/tilinpaatos/konsernin-ifrs-tilinpaatos/konsernin-tilinpaatoksen-liitetiedot/muut-konsernin-liitetiedot-1-40/14-rahoitusvarat/"/>
    <hyperlink ref="B10" r:id="rId10" display="http://ar2017.sampo.com/fi/tilinpaatos/konsernin-ifrs-tilinpaatos/konsernin-tilinpaatoksen-liitetiedot/muut-konsernin-liitetiedot-1-40/9-rahoitusvarat-ja-velat/"/>
    <hyperlink ref="G11" r:id="rId11" display="http://ar2017.sampo.com/fi/tilinpaatos/konsernin-ifrs-tilinpaatos/konsernin-tilinpaatoksen-liitetiedot/muut-konsernin-liitetiedot-1-40/19-sijoitussidonnaisten-sopimusten-katteena-olevat-sijoitukset/"/>
    <hyperlink ref="G12" r:id="rId12" display="http://ar2017.sampo.com/fi/tilinpaatos/konsernin-ifrs-tilinpaatos/konsernin-tilinpaatoksen-liitetiedot/muut-konsernin-liitetiedot-1-40/20-laskennalliset-verosaamiset-ja-verovelat/"/>
    <hyperlink ref="G13" r:id="rId13" display="http://ar2017.sampo.com/fi/tilinpaatos/konsernin-ifrs-tilinpaatos/konsernin-tilinpaatoksen-liitetiedot/muut-konsernin-liitetiedot-1-40/25-velat-vakuutus-ja-sijoitussopimuksista/"/>
    <hyperlink ref="G14" r:id="rId14" display="http://ar2017.sampo.com/fi/tilinpaatos/konsernin-ifrs-tilinpaatos/konsernin-tilinpaatoksen-liitetiedot/muut-konsernin-liitetiedot-1-40/24-muut-varat/"/>
    <hyperlink ref="G21" r:id="rId15" display="http://ar2017.sampo.com/fi/tilinpaatos/konsernin-ifrs-tilinpaatos/konsernin-tilinpaatoksen-liitetiedot/muut-konsernin-liitetiedot-1-40/26-velat-sijoitussidonnaisista-vakuutus-ja-sijoitussopimuksista/"/>
    <hyperlink ref="G22" r:id="rId16" display="http://ar2017.sampo.com/fi/tilinpaatos/konsernin-ifrs-tilinpaatos/konsernin-tilinpaatoksen-liitetiedot/muut-konsernin-liitetiedot-1-40/27-rahoitusvelat/"/>
    <hyperlink ref="G23" r:id="rId17" display="http://ar2017.sampo.com/fi/tilinpaatos/konsernin-ifrs-tilinpaatos/konsernin-tilinpaatoksen-liitetiedot/muut-konsernin-liitetiedot-1-40/20-laskennalliset-verosaamiset-ja-verovelat/"/>
    <hyperlink ref="G24" r:id="rId18" display="http://ar2017.sampo.com/fi/tilinpaatos/konsernin-ifrs-tilinpaatos/konsernin-tilinpaatoksen-liitetiedot/muut-konsernin-liitetiedot-1-40/28-varaukset/"/>
    <hyperlink ref="G25" r:id="rId19" display="http://ar2017.sampo.com/fi/tilinpaatos/konsernin-ifrs-tilinpaatos/konsernin-tilinpaatoksen-liitetiedot/muut-konsernin-liitetiedot-1-40/29-elakevelvoitteet/"/>
    <hyperlink ref="G26" r:id="rId20" display="http://ar2017.sampo.com/fi/tilinpaatos/konsernin-ifrs-tilinpaatos/konsernin-tilinpaatoksen-liitetiedot/muut-konsernin-liitetiedot-1-40/30-muut-velat/"/>
    <hyperlink ref="G30" r:id="rId21" display="http://ar2017.sampo.com/fi/tilinpaatos/konsernin-ifrs-tilinpaatos/konsernin-tilinpaatoksen-liitetiedot/muut-konsernin-liitetiedot-1-40/32-oma-paaoma/"/>
    <hyperlink ref="G16" r:id="rId22" display="http://ar2017.sampo.com/fi/tilinpaatos/konsernin-ifrs-tilinpaatos/konsernin-tilinpaatoksen-liitetiedot/muut-konsernin-liitetiedot-1-40/35-myytavana-olevat-omaisuus-ja-niihin-liittyvat-velkaerat/"/>
    <hyperlink ref="G27" r:id="rId23" display="http://ar2017.sampo.com/fi/tilinpaatos/konsernin-ifrs-tilinpaatos/konsernin-tilinpaatoksen-liitetiedot/muut-konsernin-liitetiedot-1-40/35-myytavana-olevat-omaisuus-ja-niihin-liittyvat-velkaerat/"/>
    <hyperlink ref="F11" r:id="rId24" display="http://ar2017.sampo.com/fi/tilinpaatos/konsernin-ifrs-tilinpaatos/konsernin-tilinpaatoksen-liitetiedot/muut-konsernin-liitetiedot-1-40/9-rahoitusvarat-ja-velat/"/>
    <hyperlink ref="G20" r:id="rId25" display="http://ar2017.sampo.com/fi/tilinpaatos/konsernin-ifrs-tilinpaatos/konsernin-tilinpaatoksen-liitetiedot/muut-konsernin-liitetiedot-1-40/25-velat-vakuutus-ja-sijoitussopimuksista/"/>
    <hyperlink ref="D22" r:id="rId26" display="http://ar2017.sampo.com/fi/tilinpaatos/konsernin-ifrs-tilinpaatos/konsernin-tilinpaatoksen-liitetiedot/muut-konsernin-liitetiedot-1-40/9-rahoitusvarat-ja-velat/"/>
    <hyperlink ref="E22" r:id="rId27" display="http://ar2017.sampo.com/fi/tilinpaatos/konsernin-ifrs-tilinpaatos/konsernin-tilinpaatoksen-liitetiedot/muut-konsernin-liitetiedot-1-40/15-kayvat-arvot/"/>
    <hyperlink ref="F22" r:id="rId28" display="http://ar2017.sampo.com/fi/tilinpaatos/konsernin-ifrs-tilinpaatos/konsernin-tilinpaatoksen-liitetiedot/muut-konsernin-liitetiedot-1-40/16-kaypien-arvojen-maaritys-ja-hierarkia/"/>
  </hyperlinks>
  <pageMargins left="0.7" right="0.7" top="0.75" bottom="0.75" header="0.3" footer="0.3"/>
  <pageSetup paperSize="9" orientation="portrait" r:id="rId2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view="pageBreakPreview" zoomScaleNormal="80" zoomScaleSheetLayoutView="100" zoomScalePageLayoutView="80" workbookViewId="0">
      <selection sqref="A1:G1"/>
    </sheetView>
  </sheetViews>
  <sheetFormatPr baseColWidth="10" defaultColWidth="8.83203125" defaultRowHeight="13" x14ac:dyDescent="0.15"/>
  <cols>
    <col min="1" max="1" width="58.5" customWidth="1"/>
    <col min="2" max="7" width="13.5" customWidth="1"/>
  </cols>
  <sheetData>
    <row r="1" spans="1:7" ht="12.75" customHeight="1" x14ac:dyDescent="0.15">
      <c r="A1" s="692" t="s">
        <v>924</v>
      </c>
      <c r="B1" s="692"/>
      <c r="C1" s="692"/>
      <c r="D1" s="692"/>
      <c r="E1" s="692"/>
      <c r="F1" s="692"/>
      <c r="G1" s="692"/>
    </row>
    <row r="2" spans="1:7" x14ac:dyDescent="0.15">
      <c r="A2" s="64"/>
      <c r="B2" s="124"/>
      <c r="C2" s="124"/>
      <c r="D2" s="124"/>
      <c r="E2" s="124"/>
      <c r="F2" s="124"/>
      <c r="G2" s="124"/>
    </row>
    <row r="3" spans="1:7" ht="12.75" customHeight="1" x14ac:dyDescent="0.15">
      <c r="A3" s="700" t="s">
        <v>770</v>
      </c>
      <c r="B3" s="700"/>
      <c r="C3" s="700"/>
      <c r="D3" s="700"/>
      <c r="E3" s="700"/>
      <c r="F3" s="700"/>
      <c r="G3" s="700"/>
    </row>
    <row r="4" spans="1:7" x14ac:dyDescent="0.15">
      <c r="A4" s="127"/>
      <c r="B4" s="127"/>
      <c r="C4" s="123"/>
      <c r="D4" s="123"/>
      <c r="E4" s="123"/>
      <c r="F4" s="123"/>
      <c r="G4" s="124"/>
    </row>
    <row r="5" spans="1:7" ht="40" thickBot="1" x14ac:dyDescent="0.2">
      <c r="A5" s="372" t="s">
        <v>654</v>
      </c>
      <c r="B5" s="268"/>
      <c r="C5" s="268"/>
      <c r="D5" s="283" t="s">
        <v>232</v>
      </c>
      <c r="E5" s="283" t="s">
        <v>607</v>
      </c>
      <c r="F5" s="283" t="s">
        <v>703</v>
      </c>
      <c r="G5" s="283" t="s">
        <v>655</v>
      </c>
    </row>
    <row r="6" spans="1:7" x14ac:dyDescent="0.15">
      <c r="A6" s="242" t="s">
        <v>234</v>
      </c>
      <c r="B6" s="53"/>
      <c r="C6" s="53"/>
      <c r="D6" s="248" t="s">
        <v>108</v>
      </c>
      <c r="E6" s="249">
        <v>7578.14227218</v>
      </c>
      <c r="F6" s="249">
        <v>8680.2095470900003</v>
      </c>
      <c r="G6" s="248">
        <v>21.25</v>
      </c>
    </row>
    <row r="7" spans="1:7" x14ac:dyDescent="0.15">
      <c r="A7" s="242" t="s">
        <v>236</v>
      </c>
      <c r="B7" s="53"/>
      <c r="C7" s="53"/>
      <c r="D7" s="248" t="s">
        <v>107</v>
      </c>
      <c r="E7" s="249">
        <v>2.6066153314776814</v>
      </c>
      <c r="F7" s="249"/>
      <c r="G7" s="251">
        <v>35.54</v>
      </c>
    </row>
    <row r="8" spans="1:7" x14ac:dyDescent="0.15">
      <c r="A8" s="242" t="s">
        <v>237</v>
      </c>
      <c r="B8" s="53"/>
      <c r="C8" s="53"/>
      <c r="D8" s="248" t="s">
        <v>108</v>
      </c>
      <c r="E8" s="249">
        <v>2.7008878685060647</v>
      </c>
      <c r="F8" s="249"/>
      <c r="G8" s="294">
        <v>21.98</v>
      </c>
    </row>
    <row r="9" spans="1:7" x14ac:dyDescent="0.15">
      <c r="A9" s="242" t="s">
        <v>656</v>
      </c>
      <c r="B9" s="53"/>
      <c r="C9" s="53"/>
      <c r="D9" s="248" t="s">
        <v>109</v>
      </c>
      <c r="E9" s="249">
        <v>1.4133769479266138</v>
      </c>
      <c r="F9" s="249"/>
      <c r="G9" s="294">
        <v>33</v>
      </c>
    </row>
    <row r="10" spans="1:7" x14ac:dyDescent="0.15">
      <c r="A10" s="242" t="s">
        <v>238</v>
      </c>
      <c r="B10" s="130"/>
      <c r="C10" s="130"/>
      <c r="D10" s="248" t="s">
        <v>109</v>
      </c>
      <c r="E10" s="249">
        <v>0</v>
      </c>
      <c r="F10" s="250"/>
      <c r="G10" s="294">
        <v>28.57</v>
      </c>
    </row>
    <row r="11" spans="1:7" x14ac:dyDescent="0.15">
      <c r="A11" s="262" t="s">
        <v>728</v>
      </c>
      <c r="B11" s="130"/>
      <c r="C11" s="130"/>
      <c r="D11" s="251" t="s">
        <v>110</v>
      </c>
      <c r="E11" s="249">
        <v>7.5261585972896645</v>
      </c>
      <c r="F11" s="250"/>
      <c r="G11" s="294">
        <v>25.2</v>
      </c>
    </row>
    <row r="12" spans="1:7" s="577" customFormat="1" x14ac:dyDescent="0.15">
      <c r="A12" s="595" t="s">
        <v>966</v>
      </c>
      <c r="B12" s="130"/>
      <c r="C12" s="130"/>
      <c r="D12" s="251" t="s">
        <v>110</v>
      </c>
      <c r="E12" s="249">
        <v>9.5100028207229119</v>
      </c>
      <c r="F12" s="250"/>
      <c r="G12" s="294">
        <v>27</v>
      </c>
    </row>
    <row r="13" spans="1:7" s="577" customFormat="1" x14ac:dyDescent="0.15">
      <c r="A13" s="595" t="s">
        <v>967</v>
      </c>
      <c r="B13" s="130"/>
      <c r="C13" s="130"/>
      <c r="D13" s="251" t="s">
        <v>110</v>
      </c>
      <c r="E13" s="249">
        <v>5.3705221023788103E-3</v>
      </c>
      <c r="F13" s="250"/>
      <c r="G13" s="294">
        <v>50</v>
      </c>
    </row>
    <row r="14" spans="1:7" s="577" customFormat="1" x14ac:dyDescent="0.15">
      <c r="A14" s="595" t="s">
        <v>968</v>
      </c>
      <c r="B14" s="130"/>
      <c r="C14" s="130"/>
      <c r="D14" s="251" t="s">
        <v>110</v>
      </c>
      <c r="E14" s="249">
        <v>4.1052263965936416E-3</v>
      </c>
      <c r="F14" s="250"/>
      <c r="G14" s="294">
        <v>50</v>
      </c>
    </row>
    <row r="15" spans="1:7" s="577" customFormat="1" x14ac:dyDescent="0.15">
      <c r="A15" s="595" t="s">
        <v>969</v>
      </c>
      <c r="B15" s="130"/>
      <c r="C15" s="130"/>
      <c r="D15" s="251" t="s">
        <v>110</v>
      </c>
      <c r="E15" s="249">
        <v>23.414926594044246</v>
      </c>
      <c r="F15" s="250"/>
      <c r="G15" s="294">
        <v>50</v>
      </c>
    </row>
    <row r="16" spans="1:7" s="577" customFormat="1" x14ac:dyDescent="0.15">
      <c r="A16" s="595" t="s">
        <v>970</v>
      </c>
      <c r="B16" s="130"/>
      <c r="C16" s="130"/>
      <c r="D16" s="251" t="s">
        <v>110</v>
      </c>
      <c r="E16" s="249">
        <v>64.277529181050113</v>
      </c>
      <c r="F16" s="250"/>
      <c r="G16" s="294">
        <v>50</v>
      </c>
    </row>
    <row r="17" spans="1:7" s="577" customFormat="1" x14ac:dyDescent="0.15">
      <c r="A17" s="595" t="s">
        <v>971</v>
      </c>
      <c r="B17" s="130"/>
      <c r="C17" s="130"/>
      <c r="D17" s="251" t="s">
        <v>110</v>
      </c>
      <c r="E17" s="249">
        <v>6.3113272172896888</v>
      </c>
      <c r="F17" s="250"/>
      <c r="G17" s="294">
        <v>40</v>
      </c>
    </row>
    <row r="18" spans="1:7" s="577" customFormat="1" x14ac:dyDescent="0.15">
      <c r="A18" s="595" t="s">
        <v>972</v>
      </c>
      <c r="B18" s="130"/>
      <c r="C18" s="130"/>
      <c r="D18" s="251" t="s">
        <v>110</v>
      </c>
      <c r="E18" s="249">
        <v>3.0450375424787438E-3</v>
      </c>
      <c r="F18" s="250"/>
      <c r="G18" s="294">
        <v>40</v>
      </c>
    </row>
    <row r="19" spans="1:7" s="577" customFormat="1" x14ac:dyDescent="0.15">
      <c r="A19" s="595" t="s">
        <v>973</v>
      </c>
      <c r="B19" s="130"/>
      <c r="C19" s="130"/>
      <c r="D19" s="251" t="s">
        <v>110</v>
      </c>
      <c r="E19" s="249">
        <v>69.090734999798528</v>
      </c>
      <c r="F19" s="250"/>
      <c r="G19" s="294">
        <v>22.51</v>
      </c>
    </row>
    <row r="20" spans="1:7" x14ac:dyDescent="0.15">
      <c r="B20" s="53"/>
      <c r="C20" s="53"/>
      <c r="D20" s="22"/>
      <c r="E20" s="129"/>
      <c r="F20" s="53"/>
      <c r="G20" s="53"/>
    </row>
    <row r="21" spans="1:7" x14ac:dyDescent="0.15">
      <c r="A21" s="700" t="s">
        <v>717</v>
      </c>
      <c r="B21" s="700"/>
      <c r="C21" s="700"/>
      <c r="D21" s="700"/>
      <c r="E21" s="700"/>
      <c r="F21" s="700"/>
      <c r="G21" s="700"/>
    </row>
    <row r="22" spans="1:7" x14ac:dyDescent="0.15">
      <c r="A22" s="264"/>
      <c r="B22" s="264"/>
      <c r="C22" s="264"/>
      <c r="D22" s="264"/>
      <c r="E22" s="264"/>
      <c r="F22" s="264"/>
      <c r="G22" s="264"/>
    </row>
    <row r="23" spans="1:7" ht="40" thickBot="1" x14ac:dyDescent="0.2">
      <c r="A23" s="372" t="s">
        <v>654</v>
      </c>
      <c r="B23" s="372"/>
      <c r="C23" s="372"/>
      <c r="D23" s="241" t="s">
        <v>232</v>
      </c>
      <c r="E23" s="283" t="s">
        <v>607</v>
      </c>
      <c r="F23" s="283" t="s">
        <v>704</v>
      </c>
      <c r="G23" s="283" t="s">
        <v>657</v>
      </c>
    </row>
    <row r="24" spans="1:7" x14ac:dyDescent="0.15">
      <c r="A24" s="242" t="s">
        <v>234</v>
      </c>
      <c r="B24" s="131"/>
      <c r="C24" s="131"/>
      <c r="D24" s="277" t="s">
        <v>108</v>
      </c>
      <c r="E24" s="309">
        <v>7554.3215302500003</v>
      </c>
      <c r="F24" s="245">
        <v>9124.4198801399998</v>
      </c>
      <c r="G24" s="277">
        <v>21.25</v>
      </c>
    </row>
    <row r="25" spans="1:7" x14ac:dyDescent="0.15">
      <c r="A25" s="242" t="s">
        <v>235</v>
      </c>
      <c r="B25" s="131"/>
      <c r="C25" s="131"/>
      <c r="D25" s="277" t="s">
        <v>110</v>
      </c>
      <c r="E25" s="309">
        <v>553.85858004068439</v>
      </c>
      <c r="F25" s="309">
        <v>954.57926967000003</v>
      </c>
      <c r="G25" s="277">
        <v>45.38</v>
      </c>
    </row>
    <row r="26" spans="1:7" x14ac:dyDescent="0.15">
      <c r="A26" s="242" t="s">
        <v>236</v>
      </c>
      <c r="B26" s="131"/>
      <c r="C26" s="131"/>
      <c r="D26" s="277" t="s">
        <v>107</v>
      </c>
      <c r="E26" s="309">
        <v>2.7218005757655064</v>
      </c>
      <c r="F26" s="309"/>
      <c r="G26" s="373">
        <v>35.54</v>
      </c>
    </row>
    <row r="27" spans="1:7" x14ac:dyDescent="0.15">
      <c r="A27" s="262" t="s">
        <v>237</v>
      </c>
      <c r="B27" s="131"/>
      <c r="C27" s="131"/>
      <c r="D27" s="277" t="s">
        <v>108</v>
      </c>
      <c r="E27" s="309">
        <v>2.3030620256477361</v>
      </c>
      <c r="F27" s="309"/>
      <c r="G27" s="373">
        <v>21.98</v>
      </c>
    </row>
    <row r="28" spans="1:7" x14ac:dyDescent="0.15">
      <c r="A28" s="423" t="s">
        <v>656</v>
      </c>
      <c r="B28" s="131"/>
      <c r="C28" s="131"/>
      <c r="D28" s="277" t="s">
        <v>109</v>
      </c>
      <c r="E28" s="309">
        <v>1.3609002878827532</v>
      </c>
      <c r="F28" s="309"/>
      <c r="G28" s="373">
        <v>33</v>
      </c>
    </row>
    <row r="29" spans="1:7" x14ac:dyDescent="0.15">
      <c r="A29" s="242" t="s">
        <v>238</v>
      </c>
      <c r="B29" s="131"/>
      <c r="C29" s="131"/>
      <c r="D29" s="244" t="s">
        <v>109</v>
      </c>
      <c r="E29" s="309">
        <v>0</v>
      </c>
      <c r="F29" s="309"/>
      <c r="G29" s="373">
        <v>28.57</v>
      </c>
    </row>
    <row r="30" spans="1:7" x14ac:dyDescent="0.15">
      <c r="A30" s="262" t="s">
        <v>728</v>
      </c>
      <c r="B30" s="89"/>
      <c r="C30" s="89"/>
      <c r="D30" s="247" t="s">
        <v>110</v>
      </c>
      <c r="E30" s="245">
        <v>7.0138707144726506</v>
      </c>
      <c r="F30" s="246"/>
      <c r="G30" s="247">
        <v>25.2</v>
      </c>
    </row>
    <row r="31" spans="1:7" x14ac:dyDescent="0.15">
      <c r="A31" s="124"/>
      <c r="B31" s="123"/>
      <c r="C31" s="123"/>
      <c r="D31" s="123"/>
      <c r="E31" s="123"/>
      <c r="F31" s="94"/>
      <c r="G31" s="94"/>
    </row>
    <row r="32" spans="1:7" ht="15" x14ac:dyDescent="0.15">
      <c r="A32" s="691" t="s">
        <v>1118</v>
      </c>
      <c r="B32" s="691"/>
      <c r="C32" s="691"/>
      <c r="D32" s="691"/>
      <c r="E32" s="691"/>
      <c r="F32" s="691"/>
      <c r="G32" s="691"/>
    </row>
    <row r="33" spans="1:7" x14ac:dyDescent="0.15">
      <c r="A33" s="124"/>
      <c r="B33" s="123"/>
      <c r="C33" s="123"/>
      <c r="D33" s="123"/>
      <c r="E33" s="123"/>
      <c r="F33" s="94"/>
      <c r="G33" s="94"/>
    </row>
    <row r="34" spans="1:7" x14ac:dyDescent="0.15">
      <c r="A34" s="700" t="s">
        <v>239</v>
      </c>
      <c r="B34" s="700"/>
      <c r="C34" s="700"/>
      <c r="D34" s="700"/>
      <c r="E34" s="700"/>
      <c r="F34" s="700"/>
      <c r="G34" s="700"/>
    </row>
    <row r="35" spans="1:7" x14ac:dyDescent="0.15">
      <c r="A35" s="97"/>
      <c r="B35" s="123"/>
      <c r="C35" s="123"/>
      <c r="D35" s="123"/>
      <c r="E35" s="123"/>
      <c r="F35" s="94"/>
      <c r="G35" s="94"/>
    </row>
    <row r="36" spans="1:7" ht="12.75" customHeight="1" x14ac:dyDescent="0.15">
      <c r="A36" s="234"/>
      <c r="B36" s="705">
        <v>2017</v>
      </c>
      <c r="C36" s="705"/>
      <c r="D36" s="705"/>
      <c r="E36" s="705">
        <v>2016</v>
      </c>
      <c r="F36" s="705"/>
      <c r="G36" s="705"/>
    </row>
    <row r="37" spans="1:7" ht="27" thickBot="1" x14ac:dyDescent="0.2">
      <c r="A37" s="268" t="s">
        <v>0</v>
      </c>
      <c r="B37" s="283" t="s">
        <v>240</v>
      </c>
      <c r="C37" s="283" t="s">
        <v>241</v>
      </c>
      <c r="D37" s="283" t="s">
        <v>72</v>
      </c>
      <c r="E37" s="283" t="s">
        <v>240</v>
      </c>
      <c r="F37" s="283" t="s">
        <v>241</v>
      </c>
      <c r="G37" s="283" t="s">
        <v>72</v>
      </c>
    </row>
    <row r="38" spans="1:7" x14ac:dyDescent="0.15">
      <c r="A38" s="242" t="s">
        <v>242</v>
      </c>
      <c r="B38" s="249">
        <v>7554.3214961829999</v>
      </c>
      <c r="C38" s="249">
        <v>552.7846580886071</v>
      </c>
      <c r="D38" s="249">
        <v>8107.106154271607</v>
      </c>
      <c r="E38" s="309">
        <v>7305.4632554629998</v>
      </c>
      <c r="F38" s="309">
        <v>373.68823415311101</v>
      </c>
      <c r="G38" s="309">
        <v>7679.1514896161107</v>
      </c>
    </row>
    <row r="39" spans="1:7" x14ac:dyDescent="0.15">
      <c r="A39" s="242" t="s">
        <v>243</v>
      </c>
      <c r="B39" s="250">
        <v>616.48324191999995</v>
      </c>
      <c r="C39" s="249">
        <v>5.4610891110593673</v>
      </c>
      <c r="D39" s="249">
        <v>621.94433103105928</v>
      </c>
      <c r="E39" s="246">
        <v>772.67074072000003</v>
      </c>
      <c r="F39" s="246">
        <v>64.78448235117861</v>
      </c>
      <c r="G39" s="309">
        <v>837.45522307117858</v>
      </c>
    </row>
    <row r="40" spans="1:7" s="577" customFormat="1" x14ac:dyDescent="0.15">
      <c r="A40" s="599" t="s">
        <v>833</v>
      </c>
      <c r="B40" s="300" t="s">
        <v>18</v>
      </c>
      <c r="C40" s="267">
        <v>168.68133312737578</v>
      </c>
      <c r="D40" s="249" t="s">
        <v>18</v>
      </c>
      <c r="E40" s="246" t="s">
        <v>18</v>
      </c>
      <c r="F40" s="246" t="s">
        <v>18</v>
      </c>
      <c r="G40" s="309" t="s">
        <v>18</v>
      </c>
    </row>
    <row r="41" spans="1:7" x14ac:dyDescent="0.15">
      <c r="A41" s="242" t="s">
        <v>244</v>
      </c>
      <c r="B41" s="300" t="s">
        <v>18</v>
      </c>
      <c r="C41" s="267" t="s">
        <v>18</v>
      </c>
      <c r="D41" s="249" t="s">
        <v>18</v>
      </c>
      <c r="E41" s="246" t="s">
        <v>18</v>
      </c>
      <c r="F41" s="246">
        <v>204.86887688772327</v>
      </c>
      <c r="G41" s="309">
        <v>204.86887688772327</v>
      </c>
    </row>
    <row r="42" spans="1:7" x14ac:dyDescent="0.15">
      <c r="A42" s="242" t="s">
        <v>214</v>
      </c>
      <c r="B42" s="250">
        <v>-559.28632304999996</v>
      </c>
      <c r="C42" s="249">
        <v>-539.66003595624193</v>
      </c>
      <c r="D42" s="249">
        <v>-1098.9463590062419</v>
      </c>
      <c r="E42" s="246">
        <v>-550.68191808000006</v>
      </c>
      <c r="F42" s="246">
        <v>-4.7530525160000003</v>
      </c>
      <c r="G42" s="309">
        <v>-555.43497059600008</v>
      </c>
    </row>
    <row r="43" spans="1:7" x14ac:dyDescent="0.15">
      <c r="A43" s="262" t="s">
        <v>245</v>
      </c>
      <c r="B43" s="250">
        <v>-33.376176950000001</v>
      </c>
      <c r="C43" s="249" t="s">
        <v>18</v>
      </c>
      <c r="D43" s="249">
        <v>-33.376176950000001</v>
      </c>
      <c r="E43" s="246">
        <v>26.869418079999999</v>
      </c>
      <c r="F43" s="246">
        <v>-85.5012148540536</v>
      </c>
      <c r="G43" s="309">
        <v>-58.631796774053598</v>
      </c>
    </row>
    <row r="44" spans="1:7" x14ac:dyDescent="0.15">
      <c r="A44" s="262" t="s">
        <v>16</v>
      </c>
      <c r="B44" s="300" t="s">
        <v>18</v>
      </c>
      <c r="C44" s="249">
        <v>-0.39900581170582355</v>
      </c>
      <c r="D44" s="249">
        <v>-0.39900581170582355</v>
      </c>
      <c r="E44" s="246" t="s">
        <v>18</v>
      </c>
      <c r="F44" s="246">
        <v>-0.30266793335219999</v>
      </c>
      <c r="G44" s="309">
        <v>-0.30266793335219999</v>
      </c>
    </row>
    <row r="45" spans="1:7" x14ac:dyDescent="0.15">
      <c r="A45" s="240" t="s">
        <v>246</v>
      </c>
      <c r="B45" s="259">
        <v>7578.1422381030006</v>
      </c>
      <c r="C45" s="259">
        <v>186.86803855909443</v>
      </c>
      <c r="D45" s="259">
        <v>7596.3289435347187</v>
      </c>
      <c r="E45" s="260">
        <v>7554.3214961829999</v>
      </c>
      <c r="F45" s="260">
        <v>552.7846580886071</v>
      </c>
      <c r="G45" s="260">
        <v>8107.106154271607</v>
      </c>
    </row>
    <row r="46" spans="1:7" s="577" customFormat="1" x14ac:dyDescent="0.15"/>
    <row r="47" spans="1:7" x14ac:dyDescent="0.15">
      <c r="A47" s="688" t="s">
        <v>974</v>
      </c>
      <c r="B47" s="688"/>
      <c r="C47" s="688"/>
      <c r="D47" s="688"/>
      <c r="E47" s="688"/>
      <c r="F47" s="688"/>
      <c r="G47" s="688"/>
    </row>
    <row r="48" spans="1:7" x14ac:dyDescent="0.15">
      <c r="A48" s="389"/>
      <c r="B48" s="389"/>
      <c r="C48" s="389"/>
      <c r="D48" s="389"/>
      <c r="E48" s="389"/>
      <c r="F48" s="389"/>
      <c r="G48" s="389"/>
    </row>
    <row r="49" spans="1:7" x14ac:dyDescent="0.15">
      <c r="A49" s="706" t="s">
        <v>247</v>
      </c>
      <c r="B49" s="706"/>
      <c r="C49" s="706"/>
      <c r="D49" s="706"/>
      <c r="E49" s="706"/>
      <c r="F49" s="706"/>
      <c r="G49" s="706"/>
    </row>
    <row r="50" spans="1:7" x14ac:dyDescent="0.15">
      <c r="A50" s="132"/>
      <c r="B50" s="123"/>
      <c r="C50" s="123"/>
      <c r="D50" s="123"/>
      <c r="E50" s="124"/>
      <c r="F50" s="124"/>
      <c r="G50" s="124"/>
    </row>
    <row r="51" spans="1:7" ht="30.75" customHeight="1" x14ac:dyDescent="0.15">
      <c r="A51" s="688" t="s">
        <v>729</v>
      </c>
      <c r="B51" s="688"/>
      <c r="C51" s="688"/>
      <c r="D51" s="688"/>
      <c r="E51" s="688"/>
      <c r="F51" s="688"/>
      <c r="G51" s="688"/>
    </row>
    <row r="52" spans="1:7" x14ac:dyDescent="0.15">
      <c r="B52" s="108"/>
      <c r="C52" s="108"/>
      <c r="D52" s="108"/>
      <c r="E52" s="108"/>
      <c r="F52" s="108"/>
      <c r="G52" s="108"/>
    </row>
    <row r="53" spans="1:7" x14ac:dyDescent="0.15">
      <c r="A53" s="707" t="s">
        <v>248</v>
      </c>
      <c r="B53" s="707"/>
      <c r="C53" s="707"/>
      <c r="D53" s="707"/>
      <c r="E53" s="707"/>
      <c r="F53" s="707"/>
      <c r="G53" s="707"/>
    </row>
    <row r="54" spans="1:7" x14ac:dyDescent="0.15">
      <c r="A54" s="134"/>
      <c r="B54" s="108"/>
      <c r="C54" s="108"/>
      <c r="D54" s="108"/>
      <c r="E54" s="108"/>
      <c r="F54" s="108"/>
      <c r="G54" s="108"/>
    </row>
    <row r="55" spans="1:7" ht="14" thickBot="1" x14ac:dyDescent="0.2">
      <c r="A55" s="268" t="s">
        <v>0</v>
      </c>
      <c r="B55" s="268"/>
      <c r="C55" s="268"/>
      <c r="D55" s="268"/>
      <c r="E55" s="268"/>
      <c r="F55" s="454">
        <v>2017</v>
      </c>
      <c r="G55" s="454">
        <v>2016</v>
      </c>
    </row>
    <row r="56" spans="1:7" x14ac:dyDescent="0.15">
      <c r="A56" s="242" t="s">
        <v>25</v>
      </c>
      <c r="B56" s="123"/>
      <c r="C56" s="123"/>
      <c r="D56" s="123"/>
      <c r="E56" s="124"/>
      <c r="F56" s="249">
        <v>581612</v>
      </c>
      <c r="G56" s="245">
        <v>615658.5</v>
      </c>
    </row>
    <row r="57" spans="1:7" x14ac:dyDescent="0.15">
      <c r="A57" s="242" t="s">
        <v>37</v>
      </c>
      <c r="B57" s="123"/>
      <c r="C57" s="123"/>
      <c r="D57" s="123"/>
      <c r="E57" s="124"/>
      <c r="F57" s="249">
        <v>548296</v>
      </c>
      <c r="G57" s="245">
        <v>583249.4</v>
      </c>
    </row>
    <row r="58" spans="1:7" s="577" customFormat="1" x14ac:dyDescent="0.15">
      <c r="A58" s="599" t="s">
        <v>975</v>
      </c>
      <c r="B58" s="123"/>
      <c r="C58" s="123"/>
      <c r="D58" s="123"/>
      <c r="E58" s="124"/>
      <c r="F58" s="249">
        <v>1994</v>
      </c>
      <c r="G58" s="245">
        <v>2247</v>
      </c>
    </row>
    <row r="59" spans="1:7" x14ac:dyDescent="0.15">
      <c r="A59" s="242" t="s">
        <v>249</v>
      </c>
      <c r="B59" s="123"/>
      <c r="C59" s="123"/>
      <c r="D59" s="123"/>
      <c r="E59" s="124"/>
      <c r="F59" s="249">
        <v>9469</v>
      </c>
      <c r="G59" s="245">
        <v>9927</v>
      </c>
    </row>
    <row r="60" spans="1:7" x14ac:dyDescent="0.15">
      <c r="A60" s="242" t="s">
        <v>61</v>
      </c>
      <c r="B60" s="123"/>
      <c r="C60" s="123"/>
      <c r="D60" s="123"/>
      <c r="E60" s="124"/>
      <c r="F60" s="249">
        <v>-520</v>
      </c>
      <c r="G60" s="280">
        <v>165</v>
      </c>
    </row>
    <row r="61" spans="1:7" x14ac:dyDescent="0.15">
      <c r="A61" s="242" t="s">
        <v>250</v>
      </c>
      <c r="B61" s="123"/>
      <c r="C61" s="123"/>
      <c r="D61" s="123"/>
      <c r="E61" s="124"/>
      <c r="F61" s="249">
        <v>3048</v>
      </c>
      <c r="G61" s="245">
        <v>3766</v>
      </c>
    </row>
    <row r="62" spans="1:7" x14ac:dyDescent="0.15">
      <c r="A62" s="242" t="s">
        <v>251</v>
      </c>
      <c r="B62" s="123"/>
      <c r="C62" s="123"/>
      <c r="D62" s="123"/>
      <c r="E62" s="124"/>
      <c r="F62" s="249">
        <v>559.28632304999996</v>
      </c>
      <c r="G62" s="245">
        <v>550.68191807999995</v>
      </c>
    </row>
    <row r="64" spans="1:7" x14ac:dyDescent="0.15">
      <c r="A64" s="700" t="s">
        <v>976</v>
      </c>
      <c r="B64" s="700"/>
      <c r="C64" s="700"/>
      <c r="D64" s="700"/>
      <c r="E64" s="700"/>
      <c r="F64" s="700"/>
      <c r="G64" s="700"/>
    </row>
    <row r="65" spans="1:7" x14ac:dyDescent="0.15">
      <c r="A65" s="97"/>
      <c r="B65" s="97"/>
      <c r="C65" s="97"/>
      <c r="D65" s="97"/>
      <c r="E65" s="97"/>
      <c r="F65" s="157"/>
      <c r="G65" s="157"/>
    </row>
    <row r="66" spans="1:7" ht="14" thickBot="1" x14ac:dyDescent="0.2">
      <c r="A66" s="268" t="s">
        <v>0</v>
      </c>
      <c r="B66" s="268"/>
      <c r="C66" s="268"/>
      <c r="D66" s="268"/>
      <c r="E66" s="268"/>
      <c r="F66" s="454">
        <v>2017</v>
      </c>
      <c r="G66" s="454">
        <v>2016</v>
      </c>
    </row>
    <row r="67" spans="1:7" x14ac:dyDescent="0.15">
      <c r="A67" s="242" t="s">
        <v>979</v>
      </c>
      <c r="B67" s="124"/>
      <c r="C67" s="124"/>
      <c r="D67" s="124"/>
      <c r="E67" s="124"/>
      <c r="F67" s="249">
        <v>30404</v>
      </c>
      <c r="G67" s="245">
        <v>30162.099999999977</v>
      </c>
    </row>
    <row r="68" spans="1:7" x14ac:dyDescent="0.15">
      <c r="A68" s="242" t="s">
        <v>980</v>
      </c>
      <c r="B68" s="124"/>
      <c r="C68" s="124"/>
      <c r="D68" s="124"/>
      <c r="E68" s="124"/>
      <c r="F68" s="249">
        <v>6460.85</v>
      </c>
      <c r="G68" s="245">
        <v>6409.4462499999945</v>
      </c>
    </row>
    <row r="69" spans="1:7" x14ac:dyDescent="0.15">
      <c r="A69" s="242" t="s">
        <v>981</v>
      </c>
      <c r="B69" s="124"/>
      <c r="C69" s="124"/>
      <c r="D69" s="124"/>
      <c r="E69" s="124"/>
      <c r="F69" s="249"/>
      <c r="G69" s="245"/>
    </row>
    <row r="70" spans="1:7" s="577" customFormat="1" x14ac:dyDescent="0.15">
      <c r="A70" s="614" t="s">
        <v>227</v>
      </c>
      <c r="B70" s="124"/>
      <c r="C70" s="124"/>
      <c r="D70" s="124"/>
      <c r="E70" s="124"/>
      <c r="F70" s="249">
        <v>978.428</v>
      </c>
      <c r="G70" s="245">
        <v>978.428</v>
      </c>
    </row>
    <row r="71" spans="1:7" s="577" customFormat="1" x14ac:dyDescent="0.15">
      <c r="A71" s="614" t="s">
        <v>982</v>
      </c>
      <c r="B71" s="124"/>
      <c r="C71" s="124"/>
      <c r="D71" s="124"/>
      <c r="E71" s="124"/>
      <c r="F71" s="249">
        <v>138.86448102</v>
      </c>
      <c r="G71" s="245">
        <v>166.46899999999999</v>
      </c>
    </row>
    <row r="72" spans="1:7" x14ac:dyDescent="0.15">
      <c r="A72" s="274" t="s">
        <v>978</v>
      </c>
      <c r="B72" s="287"/>
      <c r="C72" s="287"/>
      <c r="D72" s="287"/>
      <c r="E72" s="287"/>
      <c r="F72" s="259">
        <v>7578.1424810200006</v>
      </c>
      <c r="G72" s="260">
        <v>7554.3432499999944</v>
      </c>
    </row>
    <row r="74" spans="1:7" s="577" customFormat="1" x14ac:dyDescent="0.15">
      <c r="A74" s="700" t="s">
        <v>925</v>
      </c>
      <c r="B74" s="700"/>
      <c r="C74" s="700"/>
      <c r="D74" s="700"/>
      <c r="E74" s="700"/>
      <c r="F74" s="700"/>
      <c r="G74" s="700"/>
    </row>
    <row r="75" spans="1:7" s="577" customFormat="1" x14ac:dyDescent="0.15"/>
    <row r="76" spans="1:7" s="577" customFormat="1" ht="91" customHeight="1" x14ac:dyDescent="0.15">
      <c r="A76" s="688" t="s">
        <v>977</v>
      </c>
      <c r="B76" s="688"/>
      <c r="C76" s="688"/>
      <c r="D76" s="688"/>
      <c r="E76" s="688"/>
      <c r="F76" s="688"/>
      <c r="G76" s="688"/>
    </row>
    <row r="77" spans="1:7" s="577" customFormat="1" x14ac:dyDescent="0.15"/>
    <row r="78" spans="1:7" x14ac:dyDescent="0.15">
      <c r="A78" s="700" t="s">
        <v>840</v>
      </c>
      <c r="B78" s="700"/>
      <c r="C78" s="700"/>
      <c r="D78" s="700"/>
      <c r="E78" s="700"/>
      <c r="F78" s="700"/>
      <c r="G78" s="700"/>
    </row>
    <row r="79" spans="1:7" x14ac:dyDescent="0.15">
      <c r="A79" s="314"/>
      <c r="B79" s="314"/>
      <c r="C79" s="314"/>
      <c r="D79" s="314"/>
      <c r="E79" s="314"/>
      <c r="F79" s="319"/>
      <c r="G79" s="319"/>
    </row>
    <row r="80" spans="1:7" ht="14" thickBot="1" x14ac:dyDescent="0.2">
      <c r="A80" s="268" t="s">
        <v>0</v>
      </c>
      <c r="B80" s="268"/>
      <c r="C80" s="268"/>
      <c r="D80" s="268"/>
      <c r="E80" s="268"/>
      <c r="F80" s="454">
        <v>2017</v>
      </c>
      <c r="G80" s="454">
        <v>2016</v>
      </c>
    </row>
    <row r="81" spans="1:7" x14ac:dyDescent="0.15">
      <c r="A81" s="502" t="s">
        <v>841</v>
      </c>
      <c r="B81" s="124"/>
      <c r="C81" s="124"/>
      <c r="D81" s="124"/>
      <c r="E81" s="124"/>
      <c r="F81" s="249">
        <v>99.296787809999998</v>
      </c>
      <c r="G81" s="245">
        <v>67.344499209999995</v>
      </c>
    </row>
    <row r="82" spans="1:7" x14ac:dyDescent="0.15">
      <c r="A82" s="502" t="s">
        <v>252</v>
      </c>
      <c r="B82" s="124"/>
      <c r="C82" s="124"/>
      <c r="D82" s="124"/>
      <c r="E82" s="124"/>
      <c r="F82" s="249">
        <v>-12.206472939999999</v>
      </c>
      <c r="G82" s="245">
        <v>-11.312777499999999</v>
      </c>
    </row>
    <row r="83" spans="1:7" x14ac:dyDescent="0.15">
      <c r="A83" s="502" t="s">
        <v>253</v>
      </c>
      <c r="B83" s="124"/>
      <c r="C83" s="124"/>
      <c r="D83" s="124"/>
      <c r="E83" s="124"/>
      <c r="F83" s="250">
        <v>2.6860694399999998</v>
      </c>
      <c r="G83" s="246">
        <v>2.4896706499999999</v>
      </c>
    </row>
    <row r="84" spans="1:7" x14ac:dyDescent="0.15">
      <c r="A84" s="274" t="s">
        <v>254</v>
      </c>
      <c r="B84" s="287"/>
      <c r="C84" s="287"/>
      <c r="D84" s="287"/>
      <c r="E84" s="287"/>
      <c r="F84" s="285">
        <v>89.776384309999997</v>
      </c>
      <c r="G84" s="286">
        <v>58.52139236</v>
      </c>
    </row>
    <row r="85" spans="1:7" x14ac:dyDescent="0.15">
      <c r="A85" s="389"/>
      <c r="B85" s="389"/>
      <c r="C85" s="389"/>
      <c r="D85" s="389"/>
      <c r="E85" s="389"/>
      <c r="F85" s="389"/>
      <c r="G85" s="389"/>
    </row>
  </sheetData>
  <mergeCells count="15">
    <mergeCell ref="A78:G78"/>
    <mergeCell ref="A64:G64"/>
    <mergeCell ref="A51:G51"/>
    <mergeCell ref="A21:G21"/>
    <mergeCell ref="B36:D36"/>
    <mergeCell ref="E36:G36"/>
    <mergeCell ref="A53:G53"/>
    <mergeCell ref="A74:G74"/>
    <mergeCell ref="A76:G76"/>
    <mergeCell ref="A1:G1"/>
    <mergeCell ref="A32:G32"/>
    <mergeCell ref="A34:G34"/>
    <mergeCell ref="A49:G49"/>
    <mergeCell ref="A3:G3"/>
    <mergeCell ref="A47:G47"/>
  </mergeCells>
  <phoneticPr fontId="10" type="noConversion"/>
  <pageMargins left="0.7" right="0.7" top="0.75" bottom="0.75" header="0.3" footer="0.3"/>
  <pageSetup paperSize="9" scale="63" orientation="portrait" r:id="rId1"/>
  <rowBreaks count="1" manualBreakCount="1">
    <brk id="48"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view="pageBreakPreview" zoomScale="97" zoomScaleNormal="70" zoomScaleSheetLayoutView="97" zoomScalePageLayoutView="70" workbookViewId="0">
      <selection sqref="A1:G1"/>
    </sheetView>
  </sheetViews>
  <sheetFormatPr baseColWidth="10" defaultColWidth="8.83203125" defaultRowHeight="13" x14ac:dyDescent="0.15"/>
  <cols>
    <col min="1" max="1" width="58.5" customWidth="1"/>
    <col min="2" max="7" width="13.5" customWidth="1"/>
  </cols>
  <sheetData>
    <row r="1" spans="1:7" ht="14" x14ac:dyDescent="0.15">
      <c r="A1" s="692" t="s">
        <v>842</v>
      </c>
      <c r="B1" s="692"/>
      <c r="C1" s="692"/>
      <c r="D1" s="692"/>
      <c r="E1" s="692"/>
      <c r="F1" s="692"/>
      <c r="G1" s="692"/>
    </row>
    <row r="2" spans="1:7" x14ac:dyDescent="0.15">
      <c r="A2" s="94"/>
      <c r="B2" s="124"/>
      <c r="C2" s="124"/>
      <c r="D2" s="124"/>
      <c r="E2" s="128"/>
      <c r="F2" s="128"/>
      <c r="G2" s="124"/>
    </row>
    <row r="3" spans="1:7" ht="30.75" customHeight="1" x14ac:dyDescent="0.15">
      <c r="A3" s="688" t="s">
        <v>255</v>
      </c>
      <c r="B3" s="688"/>
      <c r="C3" s="688"/>
      <c r="D3" s="688"/>
      <c r="E3" s="688"/>
      <c r="F3" s="688"/>
      <c r="G3" s="688"/>
    </row>
    <row r="4" spans="1:7" ht="34.5" customHeight="1" x14ac:dyDescent="0.15">
      <c r="A4" s="688" t="s">
        <v>845</v>
      </c>
      <c r="B4" s="688"/>
      <c r="C4" s="688"/>
      <c r="D4" s="688"/>
      <c r="E4" s="688"/>
      <c r="F4" s="688"/>
      <c r="G4" s="688"/>
    </row>
    <row r="5" spans="1:7" x14ac:dyDescent="0.15">
      <c r="A5" s="108"/>
      <c r="B5" s="108"/>
      <c r="C5" s="108"/>
      <c r="D5" s="108"/>
      <c r="E5" s="108"/>
      <c r="F5" s="108"/>
      <c r="G5" s="124"/>
    </row>
    <row r="6" spans="1:7" ht="14" thickBot="1" x14ac:dyDescent="0.2">
      <c r="A6" s="268" t="s">
        <v>0</v>
      </c>
      <c r="B6" s="268"/>
      <c r="C6" s="268"/>
      <c r="D6" s="268"/>
      <c r="E6" s="268"/>
      <c r="F6" s="454">
        <v>2017</v>
      </c>
      <c r="G6" s="454">
        <v>2016</v>
      </c>
    </row>
    <row r="7" spans="1:7" x14ac:dyDescent="0.15">
      <c r="A7" s="238" t="s">
        <v>799</v>
      </c>
      <c r="B7" s="525"/>
      <c r="C7" s="525"/>
      <c r="D7" s="525"/>
      <c r="E7" s="525"/>
      <c r="F7" s="249"/>
      <c r="G7" s="309"/>
    </row>
    <row r="8" spans="1:7" x14ac:dyDescent="0.15">
      <c r="A8" s="340" t="s">
        <v>256</v>
      </c>
      <c r="B8" s="525"/>
      <c r="C8" s="525"/>
      <c r="D8" s="525"/>
      <c r="E8" s="525"/>
      <c r="F8" s="249">
        <v>24.603659489999998</v>
      </c>
      <c r="G8" s="309">
        <v>14.12562569</v>
      </c>
    </row>
    <row r="9" spans="1:7" x14ac:dyDescent="0.15">
      <c r="A9" s="358" t="s">
        <v>148</v>
      </c>
      <c r="B9" s="525"/>
      <c r="C9" s="525"/>
      <c r="D9" s="525"/>
      <c r="E9" s="525"/>
      <c r="F9" s="249">
        <v>83.127149360000004</v>
      </c>
      <c r="G9" s="309">
        <v>83.961794940000004</v>
      </c>
    </row>
    <row r="10" spans="1:7" x14ac:dyDescent="0.15">
      <c r="A10" s="358" t="s">
        <v>17</v>
      </c>
      <c r="B10" s="525"/>
      <c r="C10" s="525"/>
      <c r="D10" s="525"/>
      <c r="E10" s="525"/>
      <c r="F10" s="249">
        <v>11109.243214970002</v>
      </c>
      <c r="G10" s="395">
        <v>11569.044060360002</v>
      </c>
    </row>
    <row r="11" spans="1:7" x14ac:dyDescent="0.15">
      <c r="A11" s="313" t="s">
        <v>843</v>
      </c>
      <c r="B11" s="526"/>
      <c r="C11" s="526"/>
      <c r="D11" s="526"/>
      <c r="E11" s="526"/>
      <c r="F11" s="259">
        <v>11216.974023820001</v>
      </c>
      <c r="G11" s="260">
        <v>11667.131480990001</v>
      </c>
    </row>
    <row r="12" spans="1:7" x14ac:dyDescent="0.15">
      <c r="A12" s="136"/>
      <c r="B12" s="525"/>
      <c r="C12" s="525"/>
      <c r="D12" s="525"/>
      <c r="E12" s="525"/>
      <c r="F12" s="249"/>
      <c r="G12" s="309"/>
    </row>
    <row r="13" spans="1:7" s="494" customFormat="1" x14ac:dyDescent="0.15">
      <c r="A13" s="531" t="s">
        <v>800</v>
      </c>
      <c r="B13" s="525"/>
      <c r="C13" s="525"/>
      <c r="D13" s="525"/>
      <c r="E13" s="525"/>
      <c r="F13" s="249"/>
      <c r="G13" s="309"/>
    </row>
    <row r="14" spans="1:7" s="494" customFormat="1" x14ac:dyDescent="0.15">
      <c r="A14" s="532" t="s">
        <v>256</v>
      </c>
      <c r="B14" s="525"/>
      <c r="C14" s="373"/>
      <c r="D14" s="525"/>
      <c r="E14" s="525"/>
      <c r="F14" s="249">
        <v>16.143738689999999</v>
      </c>
      <c r="G14" s="309" t="s">
        <v>18</v>
      </c>
    </row>
    <row r="15" spans="1:7" s="512" customFormat="1" x14ac:dyDescent="0.15">
      <c r="A15" s="532" t="s">
        <v>846</v>
      </c>
      <c r="B15" s="525"/>
      <c r="C15" s="373"/>
      <c r="D15" s="525"/>
      <c r="E15" s="525"/>
      <c r="F15" s="249">
        <v>5691.7716340300003</v>
      </c>
      <c r="G15" s="309"/>
    </row>
    <row r="16" spans="1:7" s="494" customFormat="1" x14ac:dyDescent="0.15">
      <c r="A16" s="532" t="s">
        <v>148</v>
      </c>
      <c r="B16" s="525"/>
      <c r="C16" s="525"/>
      <c r="D16" s="525"/>
      <c r="E16" s="525"/>
      <c r="F16" s="249">
        <v>458.17828664999996</v>
      </c>
      <c r="G16" s="309" t="s">
        <v>18</v>
      </c>
    </row>
    <row r="17" spans="1:7" s="494" customFormat="1" x14ac:dyDescent="0.15">
      <c r="A17" s="514" t="s">
        <v>847</v>
      </c>
      <c r="B17" s="526"/>
      <c r="C17" s="526"/>
      <c r="D17" s="526"/>
      <c r="E17" s="526"/>
      <c r="F17" s="259">
        <v>6166.0936593699998</v>
      </c>
      <c r="G17" s="260" t="s">
        <v>18</v>
      </c>
    </row>
    <row r="18" spans="1:7" s="494" customFormat="1" x14ac:dyDescent="0.15">
      <c r="A18" s="136"/>
      <c r="B18" s="525"/>
      <c r="C18" s="525"/>
      <c r="D18" s="525"/>
      <c r="E18" s="525"/>
      <c r="F18" s="249"/>
      <c r="G18" s="309"/>
    </row>
    <row r="19" spans="1:7" x14ac:dyDescent="0.15">
      <c r="A19" s="238" t="s">
        <v>801</v>
      </c>
      <c r="B19" s="525"/>
      <c r="C19" s="525"/>
      <c r="D19" s="525"/>
      <c r="E19" s="525"/>
      <c r="F19" s="249"/>
      <c r="G19" s="309"/>
    </row>
    <row r="20" spans="1:7" x14ac:dyDescent="0.15">
      <c r="A20" s="340" t="s">
        <v>256</v>
      </c>
      <c r="B20" s="525"/>
      <c r="C20" s="525"/>
      <c r="D20" s="525"/>
      <c r="E20" s="525"/>
      <c r="F20" s="249">
        <v>31.21623439</v>
      </c>
      <c r="G20" s="309">
        <v>13.133253809999999</v>
      </c>
    </row>
    <row r="21" spans="1:7" x14ac:dyDescent="0.15">
      <c r="A21" s="358" t="s">
        <v>199</v>
      </c>
      <c r="B21" s="527"/>
      <c r="C21" s="528"/>
      <c r="D21" s="525"/>
      <c r="E21" s="525"/>
      <c r="F21" s="249" t="s">
        <v>18</v>
      </c>
      <c r="G21" s="309">
        <v>23.985180719999999</v>
      </c>
    </row>
    <row r="22" spans="1:7" x14ac:dyDescent="0.15">
      <c r="A22" s="358" t="s">
        <v>148</v>
      </c>
      <c r="B22" s="525"/>
      <c r="C22" s="525"/>
      <c r="D22" s="525"/>
      <c r="E22" s="525"/>
      <c r="F22" s="249">
        <v>0.22074255000000001</v>
      </c>
      <c r="G22" s="309">
        <v>20.391544400000001</v>
      </c>
    </row>
    <row r="23" spans="1:7" x14ac:dyDescent="0.15">
      <c r="A23" s="358" t="s">
        <v>17</v>
      </c>
      <c r="B23" s="525"/>
      <c r="C23" s="525"/>
      <c r="D23" s="525"/>
      <c r="E23" s="525"/>
      <c r="F23" s="249">
        <v>5144.1311207600002</v>
      </c>
      <c r="G23" s="309">
        <v>5612.0250285900001</v>
      </c>
    </row>
    <row r="24" spans="1:7" x14ac:dyDescent="0.15">
      <c r="A24" s="240" t="s">
        <v>72</v>
      </c>
      <c r="B24" s="526"/>
      <c r="C24" s="526"/>
      <c r="D24" s="526"/>
      <c r="E24" s="526"/>
      <c r="F24" s="259">
        <v>5175.5680977000002</v>
      </c>
      <c r="G24" s="260">
        <v>5669.5350075200004</v>
      </c>
    </row>
    <row r="25" spans="1:7" x14ac:dyDescent="0.15">
      <c r="A25" s="455" t="s">
        <v>730</v>
      </c>
      <c r="B25" s="525"/>
      <c r="C25" s="525"/>
      <c r="D25" s="525"/>
      <c r="E25" s="525"/>
      <c r="F25" s="249">
        <v>-198.4</v>
      </c>
      <c r="G25" s="309">
        <v>-210.35805199999999</v>
      </c>
    </row>
    <row r="26" spans="1:7" x14ac:dyDescent="0.15">
      <c r="A26" s="313" t="s">
        <v>844</v>
      </c>
      <c r="B26" s="526"/>
      <c r="C26" s="526" t="s">
        <v>101</v>
      </c>
      <c r="D26" s="526"/>
      <c r="E26" s="526"/>
      <c r="F26" s="259">
        <v>4977.1680977000005</v>
      </c>
      <c r="G26" s="260">
        <v>5459.1769555200008</v>
      </c>
    </row>
    <row r="27" spans="1:7" x14ac:dyDescent="0.15">
      <c r="A27" s="136"/>
      <c r="B27" s="525"/>
      <c r="C27" s="525"/>
      <c r="D27" s="525"/>
      <c r="E27" s="525"/>
      <c r="F27" s="249"/>
      <c r="G27" s="309"/>
    </row>
    <row r="28" spans="1:7" x14ac:dyDescent="0.15">
      <c r="A28" s="238" t="s">
        <v>115</v>
      </c>
      <c r="B28" s="525"/>
      <c r="C28" s="525"/>
      <c r="D28" s="525"/>
      <c r="E28" s="525"/>
      <c r="F28" s="249"/>
      <c r="G28" s="309"/>
    </row>
    <row r="29" spans="1:7" x14ac:dyDescent="0.15">
      <c r="A29" s="340" t="s">
        <v>256</v>
      </c>
      <c r="B29" s="525"/>
      <c r="C29" s="525"/>
      <c r="D29" s="525"/>
      <c r="E29" s="525"/>
      <c r="F29" s="249">
        <v>13.151234179999999</v>
      </c>
      <c r="G29" s="309">
        <v>17.945791610000001</v>
      </c>
    </row>
    <row r="30" spans="1:7" x14ac:dyDescent="0.15">
      <c r="A30" s="340" t="s">
        <v>148</v>
      </c>
      <c r="B30" s="525"/>
      <c r="C30" s="525"/>
      <c r="D30" s="525"/>
      <c r="E30" s="525"/>
      <c r="F30" s="249">
        <v>0</v>
      </c>
      <c r="G30" s="309">
        <v>0</v>
      </c>
    </row>
    <row r="31" spans="1:7" x14ac:dyDescent="0.15">
      <c r="A31" s="340" t="s">
        <v>17</v>
      </c>
      <c r="B31" s="525"/>
      <c r="C31" s="525"/>
      <c r="D31" s="525"/>
      <c r="E31" s="525"/>
      <c r="F31" s="249">
        <v>729.16040773999998</v>
      </c>
      <c r="G31" s="309">
        <v>813.95593015000009</v>
      </c>
    </row>
    <row r="32" spans="1:7" x14ac:dyDescent="0.15">
      <c r="A32" s="340" t="s">
        <v>257</v>
      </c>
      <c r="B32" s="525"/>
      <c r="C32" s="525"/>
      <c r="D32" s="525"/>
      <c r="E32" s="525"/>
      <c r="F32" s="249">
        <v>3767.3184902900002</v>
      </c>
      <c r="G32" s="309">
        <v>2369.5416960299999</v>
      </c>
    </row>
    <row r="33" spans="1:7" x14ac:dyDescent="0.15">
      <c r="A33" s="313" t="s">
        <v>258</v>
      </c>
      <c r="B33" s="526"/>
      <c r="C33" s="526"/>
      <c r="D33" s="526"/>
      <c r="E33" s="526"/>
      <c r="F33" s="259">
        <v>4509.6301322099998</v>
      </c>
      <c r="G33" s="260">
        <v>3201.4434177900002</v>
      </c>
    </row>
    <row r="34" spans="1:7" x14ac:dyDescent="0.15">
      <c r="B34" s="525"/>
      <c r="C34" s="525"/>
      <c r="D34" s="525"/>
      <c r="E34" s="525"/>
      <c r="F34" s="249"/>
      <c r="G34" s="309"/>
    </row>
    <row r="35" spans="1:7" x14ac:dyDescent="0.15">
      <c r="A35" s="400" t="s">
        <v>124</v>
      </c>
      <c r="B35" s="529"/>
      <c r="C35" s="529"/>
      <c r="D35" s="529"/>
      <c r="E35" s="529"/>
      <c r="F35" s="249">
        <v>-4037.7333037443709</v>
      </c>
      <c r="G35" s="309">
        <v>-2659.4384362997198</v>
      </c>
    </row>
    <row r="36" spans="1:7" ht="14" thickBot="1" x14ac:dyDescent="0.2">
      <c r="A36" s="136"/>
      <c r="B36" s="525"/>
      <c r="C36" s="525"/>
      <c r="D36" s="525"/>
      <c r="E36" s="525"/>
      <c r="F36" s="249"/>
      <c r="G36" s="309"/>
    </row>
    <row r="37" spans="1:7" ht="14" thickBot="1" x14ac:dyDescent="0.2">
      <c r="A37" s="436" t="s">
        <v>200</v>
      </c>
      <c r="B37" s="530"/>
      <c r="C37" s="530"/>
      <c r="D37" s="530"/>
      <c r="E37" s="530"/>
      <c r="F37" s="610">
        <v>22832.132609355631</v>
      </c>
      <c r="G37" s="611">
        <v>17668.313418000282</v>
      </c>
    </row>
    <row r="38" spans="1:7" ht="14" thickTop="1" x14ac:dyDescent="0.15">
      <c r="A38" s="389"/>
      <c r="B38" s="389"/>
      <c r="C38" s="389"/>
      <c r="D38" s="389"/>
      <c r="E38" s="389"/>
      <c r="F38" s="389"/>
      <c r="G38" s="389"/>
    </row>
    <row r="39" spans="1:7" x14ac:dyDescent="0.15">
      <c r="A39" s="698" t="s">
        <v>256</v>
      </c>
      <c r="B39" s="698"/>
      <c r="C39" s="698"/>
      <c r="D39" s="698"/>
      <c r="E39" s="698"/>
      <c r="F39" s="698"/>
      <c r="G39" s="698"/>
    </row>
    <row r="40" spans="1:7" x14ac:dyDescent="0.15">
      <c r="A40" s="315"/>
      <c r="B40" s="315"/>
      <c r="C40" s="704">
        <v>2017</v>
      </c>
      <c r="D40" s="704"/>
      <c r="E40" s="315"/>
      <c r="F40" s="704">
        <v>2016</v>
      </c>
      <c r="G40" s="704"/>
    </row>
    <row r="41" spans="1:7" x14ac:dyDescent="0.15">
      <c r="A41" s="315"/>
      <c r="B41" s="315" t="s">
        <v>259</v>
      </c>
      <c r="C41" s="705" t="s">
        <v>260</v>
      </c>
      <c r="D41" s="705"/>
      <c r="E41" s="315" t="s">
        <v>259</v>
      </c>
      <c r="F41" s="708" t="s">
        <v>260</v>
      </c>
      <c r="G41" s="708"/>
    </row>
    <row r="42" spans="1:7" ht="14" thickBot="1" x14ac:dyDescent="0.2">
      <c r="A42" s="268" t="s">
        <v>0</v>
      </c>
      <c r="B42" s="343" t="s">
        <v>261</v>
      </c>
      <c r="C42" s="343" t="s">
        <v>262</v>
      </c>
      <c r="D42" s="343" t="s">
        <v>37</v>
      </c>
      <c r="E42" s="343" t="s">
        <v>261</v>
      </c>
      <c r="F42" s="343" t="s">
        <v>262</v>
      </c>
      <c r="G42" s="343" t="s">
        <v>37</v>
      </c>
    </row>
    <row r="43" spans="1:7" x14ac:dyDescent="0.15">
      <c r="A43" s="238" t="s">
        <v>263</v>
      </c>
      <c r="B43" s="251"/>
      <c r="C43" s="251"/>
      <c r="D43" s="251"/>
      <c r="E43" s="373" t="s">
        <v>101</v>
      </c>
      <c r="F43" s="373"/>
      <c r="G43" s="373"/>
    </row>
    <row r="44" spans="1:7" x14ac:dyDescent="0.15">
      <c r="A44" s="364" t="s">
        <v>264</v>
      </c>
      <c r="B44" s="251"/>
      <c r="C44" s="251"/>
      <c r="D44" s="251"/>
      <c r="E44" s="373"/>
      <c r="F44" s="373"/>
      <c r="G44" s="373"/>
    </row>
    <row r="45" spans="1:7" x14ac:dyDescent="0.15">
      <c r="A45" s="358" t="s">
        <v>265</v>
      </c>
      <c r="B45" s="251"/>
      <c r="C45" s="251"/>
      <c r="D45" s="251"/>
      <c r="E45" s="373"/>
      <c r="F45" s="373"/>
      <c r="G45" s="373"/>
    </row>
    <row r="46" spans="1:7" x14ac:dyDescent="0.15">
      <c r="A46" s="358" t="s">
        <v>266</v>
      </c>
      <c r="B46" s="249">
        <v>2835.9666609840506</v>
      </c>
      <c r="C46" s="249">
        <v>5.5816271300000002</v>
      </c>
      <c r="D46" s="267">
        <v>77.025778242539317</v>
      </c>
      <c r="E46" s="245">
        <v>734.76550876472129</v>
      </c>
      <c r="F46" s="245">
        <v>12.447928780000002</v>
      </c>
      <c r="G46" s="280">
        <v>3.8973673635331063</v>
      </c>
    </row>
    <row r="47" spans="1:7" x14ac:dyDescent="0.15">
      <c r="A47" s="96"/>
      <c r="B47" s="249"/>
      <c r="C47" s="249"/>
      <c r="D47" s="249"/>
      <c r="E47" s="309"/>
      <c r="F47" s="309"/>
      <c r="G47" s="309"/>
    </row>
    <row r="48" spans="1:7" x14ac:dyDescent="0.15">
      <c r="A48" s="364" t="s">
        <v>267</v>
      </c>
      <c r="B48" s="249"/>
      <c r="C48" s="249"/>
      <c r="D48" s="249"/>
      <c r="E48" s="309"/>
      <c r="F48" s="309" t="s">
        <v>101</v>
      </c>
      <c r="G48" s="309"/>
    </row>
    <row r="49" spans="1:7" x14ac:dyDescent="0.15">
      <c r="A49" s="340" t="s">
        <v>265</v>
      </c>
      <c r="B49" s="249"/>
      <c r="C49" s="249"/>
      <c r="D49" s="249"/>
      <c r="E49" s="309"/>
      <c r="F49" s="309"/>
      <c r="G49" s="309"/>
    </row>
    <row r="50" spans="1:7" x14ac:dyDescent="0.15">
      <c r="A50" s="340" t="s">
        <v>268</v>
      </c>
      <c r="B50" s="249">
        <v>11131.339175972218</v>
      </c>
      <c r="C50" s="249">
        <v>74.207179830974937</v>
      </c>
      <c r="D50" s="249">
        <v>17.73400784223206</v>
      </c>
      <c r="E50" s="245">
        <v>5316.9025121554569</v>
      </c>
      <c r="F50" s="245">
        <v>27.03972312316148</v>
      </c>
      <c r="G50" s="245">
        <v>74.643074855556137</v>
      </c>
    </row>
    <row r="51" spans="1:7" x14ac:dyDescent="0.15">
      <c r="A51" s="340" t="s">
        <v>269</v>
      </c>
      <c r="B51" s="249">
        <v>187.78337331819134</v>
      </c>
      <c r="C51" s="249">
        <v>1.7164951108783193</v>
      </c>
      <c r="D51" s="249">
        <v>0.75268787999999998</v>
      </c>
      <c r="E51" s="245">
        <v>92.366426799267202</v>
      </c>
      <c r="F51" s="245">
        <v>0.41915997401203875</v>
      </c>
      <c r="G51" s="245">
        <v>7.1190990018319814E-2</v>
      </c>
    </row>
    <row r="52" spans="1:7" x14ac:dyDescent="0.15">
      <c r="A52" s="240" t="s">
        <v>270</v>
      </c>
      <c r="B52" s="259">
        <v>11319.122549290409</v>
      </c>
      <c r="C52" s="259">
        <v>75.92367494185325</v>
      </c>
      <c r="D52" s="259">
        <v>18.48669572223206</v>
      </c>
      <c r="E52" s="260">
        <v>5409.268938954724</v>
      </c>
      <c r="F52" s="260">
        <v>27.458883097173519</v>
      </c>
      <c r="G52" s="260">
        <v>74.714265845574459</v>
      </c>
    </row>
    <row r="53" spans="1:7" x14ac:dyDescent="0.15">
      <c r="A53" s="96"/>
      <c r="B53" s="249"/>
      <c r="C53" s="249"/>
      <c r="D53" s="249"/>
      <c r="E53" s="309"/>
      <c r="F53" s="309"/>
      <c r="G53" s="309"/>
    </row>
    <row r="54" spans="1:7" x14ac:dyDescent="0.15">
      <c r="A54" s="456" t="s">
        <v>273</v>
      </c>
      <c r="B54" s="249"/>
      <c r="C54" s="249"/>
      <c r="D54" s="249"/>
      <c r="E54" s="309"/>
      <c r="F54" s="309"/>
      <c r="G54" s="309"/>
    </row>
    <row r="55" spans="1:7" x14ac:dyDescent="0.15">
      <c r="A55" s="459" t="s">
        <v>265</v>
      </c>
      <c r="B55" s="249"/>
      <c r="C55" s="249"/>
      <c r="D55" s="249"/>
      <c r="E55" s="309"/>
      <c r="F55" s="309"/>
      <c r="G55" s="309"/>
    </row>
    <row r="56" spans="1:7" x14ac:dyDescent="0.15">
      <c r="A56" s="459" t="s">
        <v>274</v>
      </c>
      <c r="B56" s="249">
        <v>0.41718888335805282</v>
      </c>
      <c r="C56" s="249">
        <v>0.31556595014120564</v>
      </c>
      <c r="D56" s="249">
        <v>0</v>
      </c>
      <c r="E56" s="245">
        <v>8.9240917037424747</v>
      </c>
      <c r="F56" s="245">
        <v>3.0409581805626797</v>
      </c>
      <c r="G56" s="245">
        <v>2.5272252000000002</v>
      </c>
    </row>
    <row r="57" spans="1:7" s="577" customFormat="1" x14ac:dyDescent="0.15">
      <c r="A57" s="599" t="s">
        <v>983</v>
      </c>
      <c r="B57" s="249">
        <v>43.625591688283471</v>
      </c>
      <c r="C57" s="249">
        <v>0</v>
      </c>
      <c r="D57" s="249">
        <v>0</v>
      </c>
      <c r="E57" s="245" t="s">
        <v>18</v>
      </c>
      <c r="F57" s="245" t="s">
        <v>18</v>
      </c>
      <c r="G57" s="245" t="s">
        <v>18</v>
      </c>
    </row>
    <row r="58" spans="1:7" s="577" customFormat="1" x14ac:dyDescent="0.15">
      <c r="A58" s="240" t="s">
        <v>984</v>
      </c>
      <c r="B58" s="259">
        <v>44.042780571641522</v>
      </c>
      <c r="C58" s="259">
        <v>0.31556595014120564</v>
      </c>
      <c r="D58" s="259">
        <v>0</v>
      </c>
      <c r="E58" s="260">
        <v>8.9240917037424747</v>
      </c>
      <c r="F58" s="260">
        <v>3.0409581805626797</v>
      </c>
      <c r="G58" s="260">
        <v>2.5272252000000002</v>
      </c>
    </row>
    <row r="59" spans="1:7" x14ac:dyDescent="0.15">
      <c r="A59" s="96"/>
      <c r="B59" s="249"/>
      <c r="C59" s="249"/>
      <c r="D59" s="249"/>
      <c r="E59" s="309"/>
      <c r="F59" s="309"/>
      <c r="G59" s="309"/>
    </row>
    <row r="60" spans="1:7" ht="30" customHeight="1" x14ac:dyDescent="0.15">
      <c r="A60" s="578" t="s">
        <v>848</v>
      </c>
      <c r="B60" s="259">
        <v>14199.131990846099</v>
      </c>
      <c r="C60" s="259">
        <v>81.820868021994457</v>
      </c>
      <c r="D60" s="259">
        <v>95.512473964771374</v>
      </c>
      <c r="E60" s="260">
        <v>6152.9585394231872</v>
      </c>
      <c r="F60" s="260">
        <v>42.947770057736207</v>
      </c>
      <c r="G60" s="260">
        <v>81.13885840910757</v>
      </c>
    </row>
    <row r="61" spans="1:7" x14ac:dyDescent="0.15">
      <c r="A61" s="10"/>
      <c r="B61" s="251"/>
      <c r="C61" s="251"/>
      <c r="D61" s="251"/>
      <c r="E61" s="533"/>
      <c r="F61" s="533"/>
      <c r="G61" s="533"/>
    </row>
    <row r="62" spans="1:7" s="512" customFormat="1" x14ac:dyDescent="0.15">
      <c r="A62" s="238" t="s">
        <v>275</v>
      </c>
      <c r="B62" s="251"/>
      <c r="C62" s="251"/>
      <c r="D62" s="251"/>
      <c r="E62" s="373" t="s">
        <v>101</v>
      </c>
      <c r="F62" s="373"/>
      <c r="G62" s="373"/>
    </row>
    <row r="63" spans="1:7" s="512" customFormat="1" x14ac:dyDescent="0.15">
      <c r="A63" s="513" t="s">
        <v>276</v>
      </c>
      <c r="B63" s="251"/>
      <c r="C63" s="251"/>
      <c r="D63" s="251"/>
      <c r="E63" s="373"/>
      <c r="F63" s="373"/>
      <c r="G63" s="373"/>
    </row>
    <row r="64" spans="1:7" s="512" customFormat="1" x14ac:dyDescent="0.15">
      <c r="A64" s="522" t="s">
        <v>268</v>
      </c>
      <c r="B64" s="249">
        <v>363.94418200000001</v>
      </c>
      <c r="C64" s="249">
        <v>3.2939988200000001</v>
      </c>
      <c r="D64" s="249">
        <v>0</v>
      </c>
      <c r="E64" s="309">
        <v>533.85233400000004</v>
      </c>
      <c r="F64" s="309">
        <v>2.2569010399999998</v>
      </c>
      <c r="G64" s="309">
        <v>0</v>
      </c>
    </row>
    <row r="65" spans="1:7" s="512" customFormat="1" x14ac:dyDescent="0.15">
      <c r="A65" s="10"/>
      <c r="B65" s="249"/>
      <c r="C65" s="249"/>
      <c r="D65" s="249"/>
      <c r="E65" s="38"/>
      <c r="F65" s="38"/>
      <c r="G65" s="38"/>
    </row>
    <row r="66" spans="1:7" s="512" customFormat="1" x14ac:dyDescent="0.15">
      <c r="A66" s="514" t="s">
        <v>849</v>
      </c>
      <c r="B66" s="259">
        <v>363.94418200000001</v>
      </c>
      <c r="C66" s="259">
        <v>3.2939988200000001</v>
      </c>
      <c r="D66" s="259">
        <v>0</v>
      </c>
      <c r="E66" s="260">
        <v>533.85233400000004</v>
      </c>
      <c r="F66" s="260">
        <v>2.2569010399999998</v>
      </c>
      <c r="G66" s="260">
        <v>0</v>
      </c>
    </row>
    <row r="67" spans="1:7" s="512" customFormat="1" ht="14" thickBot="1" x14ac:dyDescent="0.2">
      <c r="A67" s="10"/>
      <c r="B67" s="249"/>
      <c r="C67" s="249"/>
      <c r="D67" s="249"/>
      <c r="E67" s="38"/>
      <c r="F67" s="38"/>
      <c r="G67" s="38"/>
    </row>
    <row r="68" spans="1:7" s="512" customFormat="1" ht="14" thickBot="1" x14ac:dyDescent="0.2">
      <c r="A68" s="436" t="s">
        <v>850</v>
      </c>
      <c r="B68" s="610">
        <v>14563.076172846098</v>
      </c>
      <c r="C68" s="610">
        <v>85.114866841994456</v>
      </c>
      <c r="D68" s="610">
        <v>95.512473964771374</v>
      </c>
      <c r="E68" s="611">
        <v>6686.8108734231873</v>
      </c>
      <c r="F68" s="611">
        <v>45.20467109773621</v>
      </c>
      <c r="G68" s="611">
        <v>81.13885840910757</v>
      </c>
    </row>
    <row r="69" spans="1:7" s="512" customFormat="1" ht="14" thickTop="1" x14ac:dyDescent="0.15">
      <c r="A69" s="10"/>
      <c r="B69" s="124"/>
      <c r="C69" s="124"/>
      <c r="D69" s="124"/>
      <c r="E69" s="38"/>
      <c r="F69" s="38"/>
      <c r="G69" s="38"/>
    </row>
    <row r="70" spans="1:7" s="512" customFormat="1" x14ac:dyDescent="0.15">
      <c r="A70" s="238" t="s">
        <v>277</v>
      </c>
      <c r="B70" s="124"/>
      <c r="C70" s="124"/>
      <c r="D70" s="124"/>
      <c r="E70" s="38"/>
      <c r="F70" s="38"/>
      <c r="G70" s="38"/>
    </row>
    <row r="71" spans="1:7" s="512" customFormat="1" x14ac:dyDescent="0.15">
      <c r="A71" s="238"/>
      <c r="B71" s="124"/>
      <c r="C71" s="124"/>
      <c r="D71" s="124"/>
      <c r="E71" s="38"/>
      <c r="F71" s="38"/>
      <c r="G71" s="38"/>
    </row>
    <row r="72" spans="1:7" s="512" customFormat="1" ht="49" customHeight="1" x14ac:dyDescent="0.15">
      <c r="A72" s="688" t="s">
        <v>985</v>
      </c>
      <c r="B72" s="688"/>
      <c r="C72" s="688"/>
      <c r="D72" s="688"/>
      <c r="E72" s="688"/>
      <c r="F72" s="688"/>
      <c r="G72" s="511"/>
    </row>
    <row r="73" spans="1:7" s="512" customFormat="1" x14ac:dyDescent="0.15">
      <c r="A73" s="396"/>
      <c r="B73" s="656"/>
      <c r="C73" s="656"/>
      <c r="D73" s="656"/>
      <c r="E73" s="657"/>
      <c r="F73" s="657"/>
      <c r="G73" s="657"/>
    </row>
    <row r="74" spans="1:7" x14ac:dyDescent="0.15">
      <c r="A74" s="698" t="s">
        <v>149</v>
      </c>
      <c r="B74" s="698"/>
      <c r="C74" s="698"/>
      <c r="D74" s="698"/>
      <c r="E74" s="698"/>
      <c r="F74" s="698"/>
      <c r="G74" s="698"/>
    </row>
    <row r="75" spans="1:7" ht="14" x14ac:dyDescent="0.15">
      <c r="A75" s="81"/>
      <c r="B75" s="137"/>
      <c r="C75" s="58"/>
      <c r="D75" s="138" t="s">
        <v>101</v>
      </c>
      <c r="E75" s="58"/>
      <c r="F75" s="58"/>
      <c r="G75" s="58"/>
    </row>
    <row r="76" spans="1:7" ht="14" thickBot="1" x14ac:dyDescent="0.2">
      <c r="A76" s="268" t="s">
        <v>0</v>
      </c>
      <c r="B76" s="346"/>
      <c r="C76" s="346"/>
      <c r="D76" s="237"/>
      <c r="E76" s="346"/>
      <c r="F76" s="453">
        <v>2017</v>
      </c>
      <c r="G76" s="453">
        <v>2016</v>
      </c>
    </row>
    <row r="77" spans="1:7" x14ac:dyDescent="0.15">
      <c r="A77" s="434" t="s">
        <v>278</v>
      </c>
      <c r="B77" s="58"/>
      <c r="C77" s="58"/>
      <c r="D77" s="113"/>
      <c r="E77" s="58"/>
      <c r="F77" s="300"/>
      <c r="G77" s="362"/>
    </row>
    <row r="78" spans="1:7" x14ac:dyDescent="0.15">
      <c r="A78" s="515" t="s">
        <v>135</v>
      </c>
      <c r="B78" s="58"/>
      <c r="C78" s="58"/>
      <c r="D78" s="113"/>
      <c r="E78" s="58"/>
      <c r="F78" s="267">
        <v>4628.2809853299996</v>
      </c>
      <c r="G78" s="280">
        <v>22.165813719999999</v>
      </c>
    </row>
    <row r="79" spans="1:7" s="512" customFormat="1" x14ac:dyDescent="0.15">
      <c r="A79" s="515" t="s">
        <v>271</v>
      </c>
      <c r="B79" s="58"/>
      <c r="C79" s="58"/>
      <c r="D79" s="113"/>
      <c r="E79" s="58"/>
      <c r="F79" s="267">
        <v>793.43491924</v>
      </c>
      <c r="G79" s="280">
        <v>1.819367</v>
      </c>
    </row>
    <row r="80" spans="1:7" s="512" customFormat="1" ht="26" x14ac:dyDescent="0.15">
      <c r="A80" s="240" t="s">
        <v>279</v>
      </c>
      <c r="B80" s="258"/>
      <c r="C80" s="258"/>
      <c r="D80" s="404"/>
      <c r="E80" s="258"/>
      <c r="F80" s="347">
        <v>5421.7159045699991</v>
      </c>
      <c r="G80" s="615">
        <v>23.985180719999999</v>
      </c>
    </row>
    <row r="81" spans="1:7" x14ac:dyDescent="0.15">
      <c r="A81" s="3"/>
      <c r="B81" s="58"/>
      <c r="C81" s="58"/>
      <c r="D81" s="113"/>
      <c r="E81" s="58"/>
      <c r="F81" s="267"/>
      <c r="G81" s="280"/>
    </row>
    <row r="82" spans="1:7" x14ac:dyDescent="0.15">
      <c r="A82" s="238" t="s">
        <v>148</v>
      </c>
      <c r="B82" s="3"/>
      <c r="C82" s="58"/>
      <c r="D82" s="58"/>
      <c r="E82" s="58"/>
      <c r="F82" s="249">
        <v>541.52617854999994</v>
      </c>
      <c r="G82" s="245">
        <v>104.35333934000001</v>
      </c>
    </row>
    <row r="83" spans="1:7" x14ac:dyDescent="0.15">
      <c r="A83" s="69"/>
      <c r="B83" s="3"/>
      <c r="C83" s="3"/>
      <c r="D83" s="58"/>
      <c r="E83" s="3"/>
      <c r="F83" s="249"/>
      <c r="G83" s="245"/>
    </row>
    <row r="84" spans="1:7" x14ac:dyDescent="0.15">
      <c r="A84" s="238" t="s">
        <v>17</v>
      </c>
      <c r="B84" s="3"/>
      <c r="C84" s="58"/>
      <c r="D84" s="58"/>
      <c r="E84" s="58"/>
      <c r="F84" s="249"/>
      <c r="G84" s="245"/>
    </row>
    <row r="85" spans="1:7" x14ac:dyDescent="0.15">
      <c r="A85" s="515" t="s">
        <v>135</v>
      </c>
      <c r="B85" s="58"/>
      <c r="C85" s="58"/>
      <c r="D85" s="58"/>
      <c r="E85" s="58"/>
      <c r="F85" s="249">
        <v>13080.637987729999</v>
      </c>
      <c r="G85" s="245">
        <v>13503.1127700773</v>
      </c>
    </row>
    <row r="86" spans="1:7" x14ac:dyDescent="0.15">
      <c r="A86" s="515" t="s">
        <v>271</v>
      </c>
      <c r="B86" s="58"/>
      <c r="C86" s="58"/>
      <c r="D86" s="58"/>
      <c r="E86" s="58"/>
      <c r="F86" s="249">
        <v>3901.53766322</v>
      </c>
      <c r="G86" s="245">
        <v>4201.7020905144045</v>
      </c>
    </row>
    <row r="87" spans="1:7" x14ac:dyDescent="0.15">
      <c r="A87" s="295" t="s">
        <v>272</v>
      </c>
      <c r="B87" s="295"/>
      <c r="C87" s="284"/>
      <c r="D87" s="284"/>
      <c r="E87" s="375"/>
      <c r="F87" s="259">
        <v>16982.175650949997</v>
      </c>
      <c r="G87" s="260">
        <v>17704.814860591705</v>
      </c>
    </row>
    <row r="88" spans="1:7" x14ac:dyDescent="0.15">
      <c r="A88" s="577"/>
      <c r="B88" s="577"/>
      <c r="C88" s="577"/>
      <c r="D88" s="577"/>
      <c r="E88" s="577"/>
      <c r="F88" s="251"/>
      <c r="G88" s="247"/>
    </row>
    <row r="89" spans="1:7" ht="12.75" customHeight="1" x14ac:dyDescent="0.15">
      <c r="A89" s="691" t="s">
        <v>986</v>
      </c>
      <c r="B89" s="691"/>
      <c r="C89" s="691"/>
      <c r="D89" s="691"/>
      <c r="E89" s="691"/>
      <c r="F89" s="691"/>
      <c r="G89" s="691"/>
    </row>
    <row r="90" spans="1:7" x14ac:dyDescent="0.15">
      <c r="A90" s="71"/>
      <c r="B90" s="71"/>
      <c r="C90" s="71"/>
      <c r="D90" s="71"/>
      <c r="E90" s="71"/>
      <c r="F90" s="251"/>
      <c r="G90" s="247"/>
    </row>
    <row r="91" spans="1:7" x14ac:dyDescent="0.15">
      <c r="A91" s="274" t="s">
        <v>851</v>
      </c>
      <c r="B91" s="517"/>
      <c r="C91" s="284"/>
      <c r="D91" s="284"/>
      <c r="E91" s="375"/>
      <c r="F91" s="259">
        <v>22945.417734069997</v>
      </c>
      <c r="G91" s="260">
        <v>17833.153380651704</v>
      </c>
    </row>
    <row r="92" spans="1:7" ht="16" x14ac:dyDescent="0.2">
      <c r="A92" s="10"/>
      <c r="B92" s="142"/>
      <c r="C92" s="142"/>
      <c r="D92" s="10"/>
      <c r="E92" s="71"/>
      <c r="F92" s="250"/>
      <c r="G92" s="246"/>
    </row>
    <row r="93" spans="1:7" x14ac:dyDescent="0.15">
      <c r="A93" s="518" t="s">
        <v>837</v>
      </c>
      <c r="B93" s="56"/>
      <c r="C93" s="10"/>
      <c r="D93" s="10"/>
      <c r="E93" s="55" t="s">
        <v>101</v>
      </c>
      <c r="F93" s="250">
        <v>-198.4</v>
      </c>
      <c r="G93" s="246">
        <v>-210.35805199999999</v>
      </c>
    </row>
    <row r="94" spans="1:7" x14ac:dyDescent="0.15">
      <c r="B94" s="64"/>
      <c r="C94" s="3"/>
      <c r="D94" s="3"/>
      <c r="E94" s="79"/>
      <c r="F94" s="79"/>
      <c r="G94" s="58"/>
    </row>
    <row r="95" spans="1:7" ht="14" thickBot="1" x14ac:dyDescent="0.2">
      <c r="A95" s="268" t="s">
        <v>0</v>
      </c>
      <c r="B95" s="268"/>
      <c r="C95" s="268"/>
      <c r="D95" s="268"/>
      <c r="E95" s="268"/>
      <c r="F95" s="454">
        <v>2017</v>
      </c>
      <c r="G95" s="454">
        <v>2016</v>
      </c>
    </row>
    <row r="96" spans="1:7" ht="14" thickBot="1" x14ac:dyDescent="0.2">
      <c r="A96" s="436" t="s">
        <v>200</v>
      </c>
      <c r="B96" s="433"/>
      <c r="C96" s="433"/>
      <c r="D96" s="433"/>
      <c r="E96" s="433"/>
      <c r="F96" s="431">
        <v>22832.132600911991</v>
      </c>
      <c r="G96" s="432">
        <v>17667.999999749441</v>
      </c>
    </row>
    <row r="97" spans="1:7" ht="14" thickTop="1" x14ac:dyDescent="0.15">
      <c r="A97" s="389"/>
      <c r="B97" s="389"/>
      <c r="C97" s="389"/>
      <c r="D97" s="389"/>
      <c r="E97" s="389"/>
      <c r="F97" s="389"/>
      <c r="G97" s="389"/>
    </row>
  </sheetData>
  <mergeCells count="11">
    <mergeCell ref="A89:G89"/>
    <mergeCell ref="A74:G74"/>
    <mergeCell ref="C41:D41"/>
    <mergeCell ref="A72:F72"/>
    <mergeCell ref="A1:G1"/>
    <mergeCell ref="A3:G3"/>
    <mergeCell ref="A4:G4"/>
    <mergeCell ref="A39:G39"/>
    <mergeCell ref="C40:D40"/>
    <mergeCell ref="F40:G40"/>
    <mergeCell ref="F41:G41"/>
  </mergeCells>
  <phoneticPr fontId="10" type="noConversion"/>
  <pageMargins left="0.7" right="0.7" top="0.75" bottom="0.75" header="0.3" footer="0.3"/>
  <pageSetup paperSize="9" scale="60" orientation="portrait" r:id="rId1"/>
  <colBreaks count="1" manualBreakCount="1">
    <brk id="5" max="22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Normal="70" zoomScaleSheetLayoutView="100" zoomScalePageLayoutView="70" workbookViewId="0">
      <selection sqref="A1:H1"/>
    </sheetView>
  </sheetViews>
  <sheetFormatPr baseColWidth="10" defaultColWidth="8.83203125" defaultRowHeight="13" x14ac:dyDescent="0.15"/>
  <cols>
    <col min="1" max="1" width="58.5" customWidth="1"/>
    <col min="2" max="4" width="3" customWidth="1"/>
    <col min="5" max="8" width="13.5" customWidth="1"/>
  </cols>
  <sheetData>
    <row r="1" spans="1:8" ht="14" x14ac:dyDescent="0.15">
      <c r="A1" s="692" t="s">
        <v>852</v>
      </c>
      <c r="B1" s="692"/>
      <c r="C1" s="692"/>
      <c r="D1" s="692"/>
      <c r="E1" s="692"/>
      <c r="F1" s="692"/>
      <c r="G1" s="692"/>
      <c r="H1" s="692"/>
    </row>
    <row r="3" spans="1:8" x14ac:dyDescent="0.15">
      <c r="A3" s="234"/>
      <c r="B3" s="234"/>
      <c r="C3" s="234"/>
      <c r="D3" s="308"/>
      <c r="E3" s="704">
        <v>2017</v>
      </c>
      <c r="F3" s="704"/>
      <c r="G3" s="704">
        <v>2016</v>
      </c>
      <c r="H3" s="704"/>
    </row>
    <row r="4" spans="1:8" ht="14" thickBot="1" x14ac:dyDescent="0.2">
      <c r="A4" s="268" t="s">
        <v>0</v>
      </c>
      <c r="B4" s="268"/>
      <c r="C4" s="268"/>
      <c r="D4" s="268"/>
      <c r="E4" s="241" t="s">
        <v>260</v>
      </c>
      <c r="F4" s="241" t="s">
        <v>233</v>
      </c>
      <c r="G4" s="241" t="s">
        <v>260</v>
      </c>
      <c r="H4" s="243" t="s">
        <v>233</v>
      </c>
    </row>
    <row r="5" spans="1:8" x14ac:dyDescent="0.15">
      <c r="A5" s="238" t="s">
        <v>280</v>
      </c>
      <c r="B5" s="238"/>
      <c r="C5" s="238"/>
      <c r="D5" s="238"/>
      <c r="E5" s="248"/>
      <c r="F5" s="248"/>
      <c r="G5" s="277"/>
      <c r="H5" s="277"/>
    </row>
    <row r="6" spans="1:8" x14ac:dyDescent="0.15">
      <c r="A6" s="262" t="s">
        <v>30</v>
      </c>
      <c r="B6" s="124"/>
      <c r="C6" s="94"/>
      <c r="D6" s="124"/>
      <c r="E6" s="249">
        <v>22375.195587611997</v>
      </c>
      <c r="F6" s="249">
        <v>22374.828227039998</v>
      </c>
      <c r="G6" s="245">
        <v>17879.927685645282</v>
      </c>
      <c r="H6" s="245">
        <v>17878.671469995283</v>
      </c>
    </row>
    <row r="7" spans="1:8" x14ac:dyDescent="0.15">
      <c r="A7" s="262" t="s">
        <v>31</v>
      </c>
      <c r="B7" s="124"/>
      <c r="C7" s="94"/>
      <c r="D7" s="124"/>
      <c r="E7" s="249">
        <v>7408.8779799099993</v>
      </c>
      <c r="F7" s="249">
        <v>7408.8779799099993</v>
      </c>
      <c r="G7" s="245">
        <v>3427.12503384</v>
      </c>
      <c r="H7" s="245">
        <v>3427.12503384</v>
      </c>
    </row>
    <row r="8" spans="1:8" x14ac:dyDescent="0.15">
      <c r="A8" s="262" t="s">
        <v>34</v>
      </c>
      <c r="B8" s="124"/>
      <c r="C8" s="94"/>
      <c r="D8" s="124"/>
      <c r="E8" s="249">
        <v>469.37266291999998</v>
      </c>
      <c r="F8" s="249">
        <v>469.37266291999998</v>
      </c>
      <c r="G8" s="309">
        <v>49.036031820000005</v>
      </c>
      <c r="H8" s="309">
        <v>49.036031820000005</v>
      </c>
    </row>
    <row r="9" spans="1:8" x14ac:dyDescent="0.15">
      <c r="A9" s="242" t="s">
        <v>102</v>
      </c>
      <c r="B9" s="124"/>
      <c r="C9" s="94"/>
      <c r="D9" s="124"/>
      <c r="E9" s="249">
        <v>2733.7826839199997</v>
      </c>
      <c r="F9" s="249">
        <v>2733.7035017399999</v>
      </c>
      <c r="G9" s="309">
        <v>2585.1871956622012</v>
      </c>
      <c r="H9" s="309">
        <v>2585.1295298722271</v>
      </c>
    </row>
    <row r="10" spans="1:8" x14ac:dyDescent="0.15">
      <c r="A10" s="291" t="s">
        <v>72</v>
      </c>
      <c r="B10" s="287"/>
      <c r="C10" s="287"/>
      <c r="D10" s="287"/>
      <c r="E10" s="259">
        <v>32987.228914362</v>
      </c>
      <c r="F10" s="259">
        <v>32986.782371609996</v>
      </c>
      <c r="G10" s="260">
        <v>23941.275946967482</v>
      </c>
      <c r="H10" s="260">
        <v>23939.962065527507</v>
      </c>
    </row>
    <row r="11" spans="1:8" x14ac:dyDescent="0.15">
      <c r="A11" s="64"/>
      <c r="B11" s="124"/>
      <c r="C11" s="94"/>
      <c r="D11" s="124"/>
      <c r="E11" s="248"/>
      <c r="F11" s="249"/>
      <c r="G11" s="277"/>
      <c r="H11" s="309"/>
    </row>
    <row r="12" spans="1:8" x14ac:dyDescent="0.15">
      <c r="A12" s="238" t="s">
        <v>281</v>
      </c>
      <c r="B12" s="238"/>
      <c r="C12" s="238"/>
      <c r="D12" s="238"/>
      <c r="E12" s="248"/>
      <c r="F12" s="249"/>
      <c r="G12" s="277"/>
      <c r="H12" s="309"/>
    </row>
    <row r="13" spans="1:8" x14ac:dyDescent="0.15">
      <c r="A13" s="242" t="s">
        <v>282</v>
      </c>
      <c r="B13" s="124"/>
      <c r="C13" s="94"/>
      <c r="D13" s="124"/>
      <c r="E13" s="249">
        <v>3829.2010475800002</v>
      </c>
      <c r="F13" s="249">
        <v>3747.4727058600001</v>
      </c>
      <c r="G13" s="309">
        <v>3910.40283043</v>
      </c>
      <c r="H13" s="309">
        <v>3847.262432593036</v>
      </c>
    </row>
    <row r="14" spans="1:8" x14ac:dyDescent="0.15">
      <c r="A14" s="262" t="s">
        <v>74</v>
      </c>
      <c r="B14" s="124"/>
      <c r="C14" s="94"/>
      <c r="D14" s="124"/>
      <c r="E14" s="249">
        <v>62.795876979999996</v>
      </c>
      <c r="F14" s="249">
        <v>62.795876979999996</v>
      </c>
      <c r="G14" s="309">
        <v>30.581372770000002</v>
      </c>
      <c r="H14" s="309">
        <v>30.581372770000002</v>
      </c>
    </row>
    <row r="15" spans="1:8" x14ac:dyDescent="0.15">
      <c r="A15" s="295" t="s">
        <v>72</v>
      </c>
      <c r="B15" s="287"/>
      <c r="C15" s="287"/>
      <c r="D15" s="287"/>
      <c r="E15" s="259">
        <v>3891.99692456</v>
      </c>
      <c r="F15" s="259">
        <v>3810.2685828399999</v>
      </c>
      <c r="G15" s="260">
        <v>3940.9842032000001</v>
      </c>
      <c r="H15" s="260">
        <v>3877.8438053630362</v>
      </c>
    </row>
    <row r="16" spans="1:8" x14ac:dyDescent="0.15">
      <c r="A16" s="64"/>
      <c r="B16" s="124"/>
      <c r="C16" s="94"/>
      <c r="D16" s="38"/>
      <c r="E16" s="124"/>
      <c r="F16" s="124"/>
      <c r="G16" s="124"/>
      <c r="H16" s="124"/>
    </row>
    <row r="17" spans="1:8" ht="28.5" customHeight="1" x14ac:dyDescent="0.15">
      <c r="A17" s="688" t="s">
        <v>731</v>
      </c>
      <c r="B17" s="688"/>
      <c r="C17" s="688"/>
      <c r="D17" s="688"/>
      <c r="E17" s="688"/>
      <c r="F17" s="688"/>
      <c r="G17" s="688"/>
      <c r="H17" s="688"/>
    </row>
    <row r="18" spans="1:8" ht="42" customHeight="1" x14ac:dyDescent="0.15">
      <c r="A18" s="688" t="s">
        <v>283</v>
      </c>
      <c r="B18" s="688"/>
      <c r="C18" s="688"/>
      <c r="D18" s="688"/>
      <c r="E18" s="688"/>
      <c r="F18" s="688"/>
      <c r="G18" s="688"/>
      <c r="H18" s="688"/>
    </row>
    <row r="19" spans="1:8" ht="27.75" customHeight="1" x14ac:dyDescent="0.15">
      <c r="A19" s="688" t="s">
        <v>284</v>
      </c>
      <c r="B19" s="688"/>
      <c r="C19" s="688"/>
      <c r="D19" s="688"/>
      <c r="E19" s="688"/>
      <c r="F19" s="688"/>
      <c r="G19" s="688"/>
      <c r="H19" s="688"/>
    </row>
    <row r="20" spans="1:8" ht="40.5" customHeight="1" x14ac:dyDescent="0.15">
      <c r="A20" s="688" t="s">
        <v>285</v>
      </c>
      <c r="B20" s="688"/>
      <c r="C20" s="688"/>
      <c r="D20" s="688"/>
      <c r="E20" s="688"/>
      <c r="F20" s="688"/>
      <c r="G20" s="688"/>
      <c r="H20" s="688"/>
    </row>
    <row r="21" spans="1:8" ht="16.5" customHeight="1" x14ac:dyDescent="0.15">
      <c r="A21" s="688" t="s">
        <v>286</v>
      </c>
      <c r="B21" s="688"/>
      <c r="C21" s="688"/>
      <c r="D21" s="688"/>
      <c r="E21" s="688"/>
      <c r="F21" s="688"/>
      <c r="G21" s="688"/>
      <c r="H21" s="688"/>
    </row>
    <row r="22" spans="1:8" x14ac:dyDescent="0.15">
      <c r="A22" s="688" t="s">
        <v>287</v>
      </c>
      <c r="B22" s="688"/>
      <c r="C22" s="688"/>
      <c r="D22" s="688"/>
      <c r="E22" s="688"/>
      <c r="F22" s="688"/>
      <c r="G22" s="688"/>
      <c r="H22" s="688"/>
    </row>
    <row r="23" spans="1:8" x14ac:dyDescent="0.15">
      <c r="A23" s="389"/>
      <c r="B23" s="389"/>
      <c r="C23" s="389"/>
      <c r="D23" s="389"/>
      <c r="E23" s="389"/>
      <c r="F23" s="389"/>
      <c r="G23" s="389"/>
      <c r="H23" s="389"/>
    </row>
  </sheetData>
  <mergeCells count="9">
    <mergeCell ref="A21:H21"/>
    <mergeCell ref="A22:H22"/>
    <mergeCell ref="A1:H1"/>
    <mergeCell ref="E3:F3"/>
    <mergeCell ref="G3:H3"/>
    <mergeCell ref="A17:H17"/>
    <mergeCell ref="A18:H18"/>
    <mergeCell ref="A19:H19"/>
    <mergeCell ref="A20:H20"/>
  </mergeCells>
  <phoneticPr fontId="10" type="noConversion"/>
  <pageMargins left="0.7" right="0.7" top="0.75" bottom="0.75" header="0.3" footer="0.3"/>
  <pageSetup paperSize="9" scale="7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view="pageBreakPreview" zoomScaleNormal="80" zoomScaleSheetLayoutView="100" zoomScalePageLayoutView="80" workbookViewId="0">
      <selection sqref="A1:E1"/>
    </sheetView>
  </sheetViews>
  <sheetFormatPr baseColWidth="10" defaultColWidth="8.83203125" defaultRowHeight="13" x14ac:dyDescent="0.15"/>
  <cols>
    <col min="1" max="1" width="58.5" customWidth="1"/>
    <col min="2" max="5" width="13.5" customWidth="1"/>
  </cols>
  <sheetData>
    <row r="1" spans="1:5" ht="14" x14ac:dyDescent="0.15">
      <c r="A1" s="692" t="s">
        <v>853</v>
      </c>
      <c r="B1" s="692"/>
      <c r="C1" s="692"/>
      <c r="D1" s="692"/>
      <c r="E1" s="692"/>
    </row>
    <row r="2" spans="1:5" x14ac:dyDescent="0.15">
      <c r="A2" s="98"/>
      <c r="B2" s="124"/>
      <c r="C2" s="124"/>
      <c r="D2" s="124"/>
      <c r="E2" s="124"/>
    </row>
    <row r="3" spans="1:5" ht="202" customHeight="1" x14ac:dyDescent="0.15">
      <c r="A3" s="688" t="s">
        <v>987</v>
      </c>
      <c r="B3" s="688"/>
      <c r="C3" s="688"/>
      <c r="D3" s="688"/>
      <c r="E3" s="688"/>
    </row>
    <row r="4" spans="1:5" x14ac:dyDescent="0.15">
      <c r="A4" s="98"/>
      <c r="B4" s="123"/>
      <c r="C4" s="123"/>
      <c r="D4" s="123"/>
      <c r="E4" s="123"/>
    </row>
    <row r="5" spans="1:5" ht="14" thickBot="1" x14ac:dyDescent="0.2">
      <c r="A5" s="268" t="s">
        <v>0</v>
      </c>
      <c r="B5" s="343" t="s">
        <v>288</v>
      </c>
      <c r="C5" s="343" t="s">
        <v>289</v>
      </c>
      <c r="D5" s="343" t="s">
        <v>290</v>
      </c>
      <c r="E5" s="343" t="s">
        <v>72</v>
      </c>
    </row>
    <row r="6" spans="1:5" x14ac:dyDescent="0.15">
      <c r="A6" s="238" t="s">
        <v>771</v>
      </c>
      <c r="B6" s="248"/>
      <c r="C6" s="248"/>
      <c r="D6" s="248"/>
      <c r="E6" s="248"/>
    </row>
    <row r="7" spans="1:5" x14ac:dyDescent="0.15">
      <c r="A7" s="577"/>
      <c r="B7" s="248"/>
      <c r="C7" s="248"/>
      <c r="D7" s="248"/>
      <c r="E7" s="248"/>
    </row>
    <row r="8" spans="1:5" x14ac:dyDescent="0.15">
      <c r="A8" s="238" t="s">
        <v>198</v>
      </c>
      <c r="B8" s="248"/>
      <c r="C8" s="248"/>
      <c r="D8" s="248"/>
      <c r="E8" s="248"/>
    </row>
    <row r="9" spans="1:5" x14ac:dyDescent="0.15">
      <c r="A9" s="358" t="s">
        <v>266</v>
      </c>
      <c r="B9" s="267" t="s">
        <v>18</v>
      </c>
      <c r="C9" s="249">
        <v>5.5816271299999993</v>
      </c>
      <c r="D9" s="267" t="s">
        <v>18</v>
      </c>
      <c r="E9" s="249">
        <v>5.5816271299999993</v>
      </c>
    </row>
    <row r="10" spans="1:5" x14ac:dyDescent="0.15">
      <c r="A10" s="340" t="s">
        <v>267</v>
      </c>
      <c r="B10" s="267" t="s">
        <v>18</v>
      </c>
      <c r="C10" s="249">
        <v>78.929580128229532</v>
      </c>
      <c r="D10" s="267" t="s">
        <v>18</v>
      </c>
      <c r="E10" s="249">
        <v>78.929580128229532</v>
      </c>
    </row>
    <row r="11" spans="1:5" x14ac:dyDescent="0.15">
      <c r="A11" s="340" t="s">
        <v>273</v>
      </c>
      <c r="B11" s="267" t="s">
        <v>18</v>
      </c>
      <c r="C11" s="249">
        <v>1</v>
      </c>
      <c r="D11" s="267" t="s">
        <v>18</v>
      </c>
      <c r="E11" s="249">
        <v>1</v>
      </c>
    </row>
    <row r="12" spans="1:5" x14ac:dyDescent="0.15">
      <c r="A12" s="287"/>
      <c r="B12" s="259" t="s">
        <v>18</v>
      </c>
      <c r="C12" s="259">
        <v>85.511207258229533</v>
      </c>
      <c r="D12" s="259" t="s">
        <v>18</v>
      </c>
      <c r="E12" s="259">
        <v>85.511207258229533</v>
      </c>
    </row>
    <row r="13" spans="1:5" x14ac:dyDescent="0.15">
      <c r="A13" s="124"/>
      <c r="B13" s="248"/>
      <c r="C13" s="248"/>
      <c r="D13" s="248"/>
      <c r="E13" s="248"/>
    </row>
    <row r="14" spans="1:5" ht="15" customHeight="1" x14ac:dyDescent="0.15">
      <c r="A14" s="238" t="s">
        <v>988</v>
      </c>
      <c r="B14" s="248"/>
      <c r="C14" s="248"/>
      <c r="D14" s="248"/>
      <c r="E14" s="248"/>
    </row>
    <row r="15" spans="1:5" x14ac:dyDescent="0.15">
      <c r="A15" s="358" t="s">
        <v>271</v>
      </c>
      <c r="B15" s="249">
        <v>608.08484980525543</v>
      </c>
      <c r="C15" s="267">
        <v>184.99097688607085</v>
      </c>
      <c r="D15" s="267" t="s">
        <v>18</v>
      </c>
      <c r="E15" s="249">
        <v>793.07582669132626</v>
      </c>
    </row>
    <row r="16" spans="1:5" x14ac:dyDescent="0.15">
      <c r="A16" s="358" t="s">
        <v>135</v>
      </c>
      <c r="B16" s="267">
        <v>3953.3292969886797</v>
      </c>
      <c r="C16" s="249">
        <v>868.16807035622367</v>
      </c>
      <c r="D16" s="267">
        <v>77.198439940372921</v>
      </c>
      <c r="E16" s="249">
        <v>4898.6958072852758</v>
      </c>
    </row>
    <row r="17" spans="1:5" x14ac:dyDescent="0.15">
      <c r="A17" s="287"/>
      <c r="B17" s="259">
        <v>4561.4141467939353</v>
      </c>
      <c r="C17" s="259">
        <v>1053.1590472422945</v>
      </c>
      <c r="D17" s="259">
        <v>77.198439940372921</v>
      </c>
      <c r="E17" s="259">
        <v>5691.7716339766021</v>
      </c>
    </row>
    <row r="18" spans="1:5" x14ac:dyDescent="0.15">
      <c r="A18" s="124"/>
      <c r="B18" s="248"/>
      <c r="C18" s="248"/>
      <c r="D18" s="248"/>
      <c r="E18" s="248"/>
    </row>
    <row r="19" spans="1:5" s="577" customFormat="1" x14ac:dyDescent="0.15">
      <c r="A19" s="434" t="s">
        <v>278</v>
      </c>
      <c r="B19" s="248"/>
      <c r="C19" s="248"/>
      <c r="D19" s="248"/>
      <c r="E19" s="248"/>
    </row>
    <row r="20" spans="1:5" s="577" customFormat="1" x14ac:dyDescent="0.15">
      <c r="A20" s="595" t="s">
        <v>989</v>
      </c>
      <c r="B20" s="249" t="s">
        <v>18</v>
      </c>
      <c r="C20" s="267">
        <v>457.30428665126453</v>
      </c>
      <c r="D20" s="267" t="s">
        <v>18</v>
      </c>
      <c r="E20" s="420">
        <v>457.30428665126453</v>
      </c>
    </row>
    <row r="21" spans="1:5" s="577" customFormat="1" x14ac:dyDescent="0.15">
      <c r="A21" s="98"/>
      <c r="B21" s="248"/>
      <c r="C21" s="248"/>
      <c r="D21" s="248"/>
      <c r="E21" s="248"/>
    </row>
    <row r="22" spans="1:5" x14ac:dyDescent="0.15">
      <c r="A22" s="238" t="s">
        <v>291</v>
      </c>
      <c r="B22" s="248"/>
      <c r="C22" s="248"/>
      <c r="D22" s="248"/>
      <c r="E22" s="248"/>
    </row>
    <row r="23" spans="1:5" x14ac:dyDescent="0.15">
      <c r="A23" s="358" t="s">
        <v>271</v>
      </c>
      <c r="B23" s="249">
        <v>2223.3751576718864</v>
      </c>
      <c r="C23" s="249">
        <v>4.012040440691151</v>
      </c>
      <c r="D23" s="267">
        <v>5.8797813699999999</v>
      </c>
      <c r="E23" s="249">
        <v>2233.2669794825774</v>
      </c>
    </row>
    <row r="24" spans="1:5" x14ac:dyDescent="0.15">
      <c r="A24" s="358" t="s">
        <v>135</v>
      </c>
      <c r="B24" s="267">
        <v>1163.2980366184759</v>
      </c>
      <c r="C24" s="249">
        <v>1624.7215936770747</v>
      </c>
      <c r="D24" s="267">
        <v>38.470662678961219</v>
      </c>
      <c r="E24" s="249">
        <v>2826.4902929745117</v>
      </c>
    </row>
    <row r="25" spans="1:5" x14ac:dyDescent="0.15">
      <c r="A25" s="340" t="s">
        <v>48</v>
      </c>
      <c r="B25" s="267">
        <v>3786.4033851300214</v>
      </c>
      <c r="C25" s="249">
        <v>939.98213764170146</v>
      </c>
      <c r="D25" s="267">
        <v>358.59530946000001</v>
      </c>
      <c r="E25" s="249">
        <v>5084.9808322317231</v>
      </c>
    </row>
    <row r="26" spans="1:5" x14ac:dyDescent="0.15">
      <c r="A26" s="340" t="s">
        <v>198</v>
      </c>
      <c r="B26" s="267" t="s">
        <v>18</v>
      </c>
      <c r="C26" s="249">
        <v>15.010269659999999</v>
      </c>
      <c r="D26" s="267" t="s">
        <v>18</v>
      </c>
      <c r="E26" s="249">
        <v>15.010269659999999</v>
      </c>
    </row>
    <row r="27" spans="1:5" x14ac:dyDescent="0.15">
      <c r="A27" s="287"/>
      <c r="B27" s="259">
        <v>7173.0765794203835</v>
      </c>
      <c r="C27" s="259">
        <v>2583.7260414194675</v>
      </c>
      <c r="D27" s="259">
        <v>402.94575350896122</v>
      </c>
      <c r="E27" s="259">
        <v>10159.748374348812</v>
      </c>
    </row>
    <row r="28" spans="1:5" x14ac:dyDescent="0.15">
      <c r="A28" s="98"/>
      <c r="B28" s="248"/>
      <c r="C28" s="248"/>
      <c r="D28" s="248"/>
      <c r="E28" s="248"/>
    </row>
    <row r="29" spans="1:5" x14ac:dyDescent="0.15">
      <c r="A29" s="238" t="s">
        <v>17</v>
      </c>
      <c r="B29" s="248"/>
      <c r="C29" s="248"/>
      <c r="D29" s="248"/>
      <c r="E29" s="248"/>
    </row>
    <row r="30" spans="1:5" x14ac:dyDescent="0.15">
      <c r="A30" s="358" t="s">
        <v>271</v>
      </c>
      <c r="B30" s="249">
        <v>1938.9595819499996</v>
      </c>
      <c r="C30" s="267" t="s">
        <v>18</v>
      </c>
      <c r="D30" s="267">
        <v>42.013061059999998</v>
      </c>
      <c r="E30" s="267">
        <v>1980.9726430099995</v>
      </c>
    </row>
    <row r="31" spans="1:5" x14ac:dyDescent="0.15">
      <c r="A31" s="358" t="s">
        <v>135</v>
      </c>
      <c r="B31" s="267">
        <v>9922.3257252699987</v>
      </c>
      <c r="C31" s="249">
        <v>2854.1964464000002</v>
      </c>
      <c r="D31" s="267">
        <v>33.61001158000002</v>
      </c>
      <c r="E31" s="249">
        <v>12810.13218325</v>
      </c>
    </row>
    <row r="32" spans="1:5" x14ac:dyDescent="0.15">
      <c r="A32" s="358" t="s">
        <v>48</v>
      </c>
      <c r="B32" s="249">
        <v>1183.4405060700001</v>
      </c>
      <c r="C32" s="249">
        <v>62.21716009</v>
      </c>
      <c r="D32" s="267">
        <v>674.94108410999979</v>
      </c>
      <c r="E32" s="249">
        <v>1920.59875027</v>
      </c>
    </row>
    <row r="33" spans="1:5" x14ac:dyDescent="0.15">
      <c r="A33" s="287"/>
      <c r="B33" s="259">
        <v>13044.725813289999</v>
      </c>
      <c r="C33" s="259">
        <v>2916.4136064900003</v>
      </c>
      <c r="D33" s="259">
        <v>750.56415674999982</v>
      </c>
      <c r="E33" s="259">
        <v>16711.703576529999</v>
      </c>
    </row>
    <row r="34" spans="1:5" x14ac:dyDescent="0.15">
      <c r="A34" s="98"/>
      <c r="B34" s="248"/>
      <c r="C34" s="248"/>
      <c r="D34" s="248"/>
      <c r="E34" s="248"/>
    </row>
    <row r="35" spans="1:5" x14ac:dyDescent="0.15">
      <c r="A35" s="256" t="s">
        <v>292</v>
      </c>
      <c r="B35" s="259">
        <v>24779.216539504319</v>
      </c>
      <c r="C35" s="259">
        <v>7096.1141890612562</v>
      </c>
      <c r="D35" s="259">
        <v>1230.7083501993341</v>
      </c>
      <c r="E35" s="259">
        <v>33106.039078764908</v>
      </c>
    </row>
    <row r="36" spans="1:5" x14ac:dyDescent="0.15">
      <c r="A36" s="577"/>
      <c r="B36" s="248"/>
      <c r="C36" s="248"/>
      <c r="D36" s="248"/>
      <c r="E36" s="248"/>
    </row>
    <row r="37" spans="1:5" x14ac:dyDescent="0.15">
      <c r="A37" s="238" t="s">
        <v>772</v>
      </c>
      <c r="B37" s="248"/>
      <c r="C37" s="248"/>
      <c r="D37" s="248"/>
      <c r="E37" s="248"/>
    </row>
    <row r="38" spans="1:5" x14ac:dyDescent="0.15">
      <c r="A38" s="94"/>
      <c r="B38" s="248"/>
      <c r="C38" s="248"/>
      <c r="D38" s="248"/>
      <c r="E38" s="248"/>
    </row>
    <row r="39" spans="1:5" x14ac:dyDescent="0.15">
      <c r="A39" s="238" t="s">
        <v>198</v>
      </c>
      <c r="B39" s="248"/>
      <c r="C39" s="248"/>
      <c r="D39" s="248"/>
      <c r="E39" s="248"/>
    </row>
    <row r="40" spans="1:5" x14ac:dyDescent="0.15">
      <c r="A40" s="515" t="s">
        <v>266</v>
      </c>
      <c r="B40" s="267" t="s">
        <v>18</v>
      </c>
      <c r="C40" s="249">
        <v>76.639537398894134</v>
      </c>
      <c r="D40" s="267" t="s">
        <v>18</v>
      </c>
      <c r="E40" s="249">
        <v>76.639537398894134</v>
      </c>
    </row>
    <row r="41" spans="1:5" x14ac:dyDescent="0.15">
      <c r="A41" s="358" t="s">
        <v>267</v>
      </c>
      <c r="B41" s="267" t="s">
        <v>18</v>
      </c>
      <c r="C41" s="249">
        <v>18.872936765758304</v>
      </c>
      <c r="D41" s="267" t="s">
        <v>18</v>
      </c>
      <c r="E41" s="249">
        <v>18.872936765758304</v>
      </c>
    </row>
    <row r="42" spans="1:5" x14ac:dyDescent="0.15">
      <c r="A42" s="124"/>
      <c r="B42" s="248"/>
      <c r="C42" s="249"/>
      <c r="D42" s="248"/>
      <c r="E42" s="248"/>
    </row>
    <row r="43" spans="1:5" x14ac:dyDescent="0.15">
      <c r="A43" s="256" t="s">
        <v>293</v>
      </c>
      <c r="B43" s="259" t="s">
        <v>18</v>
      </c>
      <c r="C43" s="259">
        <v>95.512474164652446</v>
      </c>
      <c r="D43" s="259" t="s">
        <v>18</v>
      </c>
      <c r="E43" s="259">
        <v>95.512474164652446</v>
      </c>
    </row>
    <row r="44" spans="1:5" x14ac:dyDescent="0.15">
      <c r="A44" s="389"/>
      <c r="B44" s="389"/>
      <c r="C44" s="389"/>
      <c r="D44" s="389"/>
      <c r="E44" s="389"/>
    </row>
    <row r="45" spans="1:5" ht="14" thickBot="1" x14ac:dyDescent="0.2">
      <c r="A45" s="268" t="s">
        <v>0</v>
      </c>
      <c r="B45" s="667" t="s">
        <v>288</v>
      </c>
      <c r="C45" s="667" t="s">
        <v>289</v>
      </c>
      <c r="D45" s="667" t="s">
        <v>290</v>
      </c>
      <c r="E45" s="667" t="s">
        <v>72</v>
      </c>
    </row>
    <row r="46" spans="1:5" x14ac:dyDescent="0.15">
      <c r="A46" s="238" t="s">
        <v>718</v>
      </c>
      <c r="B46" s="564"/>
      <c r="C46" s="564"/>
      <c r="D46" s="564"/>
      <c r="E46" s="564"/>
    </row>
    <row r="47" spans="1:5" x14ac:dyDescent="0.15">
      <c r="A47" s="31"/>
      <c r="B47" s="277"/>
      <c r="C47" s="277"/>
      <c r="D47" s="277"/>
      <c r="E47" s="277"/>
    </row>
    <row r="48" spans="1:5" x14ac:dyDescent="0.15">
      <c r="A48" s="238" t="s">
        <v>198</v>
      </c>
      <c r="B48" s="564"/>
      <c r="C48" s="564"/>
      <c r="D48" s="564"/>
      <c r="E48" s="564"/>
    </row>
    <row r="49" spans="1:5" x14ac:dyDescent="0.15">
      <c r="A49" s="358" t="s">
        <v>266</v>
      </c>
      <c r="B49" s="280" t="s">
        <v>18</v>
      </c>
      <c r="C49" s="245">
        <v>12.447928780000002</v>
      </c>
      <c r="D49" s="280" t="s">
        <v>18</v>
      </c>
      <c r="E49" s="245">
        <v>12.447928780000002</v>
      </c>
    </row>
    <row r="50" spans="1:5" x14ac:dyDescent="0.15">
      <c r="A50" s="340" t="s">
        <v>267</v>
      </c>
      <c r="B50" s="280" t="s">
        <v>18</v>
      </c>
      <c r="C50" s="245">
        <v>29.749109310000001</v>
      </c>
      <c r="D50" s="280" t="s">
        <v>18</v>
      </c>
      <c r="E50" s="245">
        <v>29.749109310000001</v>
      </c>
    </row>
    <row r="51" spans="1:5" x14ac:dyDescent="0.15">
      <c r="A51" s="340" t="s">
        <v>273</v>
      </c>
      <c r="B51" s="280" t="s">
        <v>18</v>
      </c>
      <c r="C51" s="245">
        <v>2.8820073300000004</v>
      </c>
      <c r="D51" s="280" t="s">
        <v>18</v>
      </c>
      <c r="E51" s="245">
        <v>2.8820073300000004</v>
      </c>
    </row>
    <row r="52" spans="1:5" x14ac:dyDescent="0.15">
      <c r="A52" s="274"/>
      <c r="B52" s="260" t="s">
        <v>18</v>
      </c>
      <c r="C52" s="260">
        <v>45.079045420000007</v>
      </c>
      <c r="D52" s="354" t="s">
        <v>18</v>
      </c>
      <c r="E52" s="260">
        <v>45.079045420000007</v>
      </c>
    </row>
    <row r="53" spans="1:5" x14ac:dyDescent="0.15">
      <c r="A53" s="109"/>
      <c r="B53" s="277"/>
      <c r="C53" s="277"/>
      <c r="D53" s="277"/>
      <c r="E53" s="277"/>
    </row>
    <row r="54" spans="1:5" ht="26.25" customHeight="1" x14ac:dyDescent="0.15">
      <c r="A54" s="238" t="s">
        <v>278</v>
      </c>
      <c r="B54" s="564"/>
      <c r="C54" s="564"/>
      <c r="D54" s="564"/>
      <c r="E54" s="564"/>
    </row>
    <row r="55" spans="1:5" x14ac:dyDescent="0.15">
      <c r="A55" s="358" t="s">
        <v>271</v>
      </c>
      <c r="B55" s="245">
        <v>1.819367</v>
      </c>
      <c r="C55" s="395" t="s">
        <v>18</v>
      </c>
      <c r="D55" s="395" t="s">
        <v>18</v>
      </c>
      <c r="E55" s="245">
        <v>1.819367</v>
      </c>
    </row>
    <row r="56" spans="1:5" x14ac:dyDescent="0.15">
      <c r="A56" s="358" t="s">
        <v>135</v>
      </c>
      <c r="B56" s="245">
        <v>17.790967609999999</v>
      </c>
      <c r="C56" s="245">
        <v>4.37484611</v>
      </c>
      <c r="D56" s="395">
        <v>0.02</v>
      </c>
      <c r="E56" s="245">
        <v>22.185813719999999</v>
      </c>
    </row>
    <row r="57" spans="1:5" x14ac:dyDescent="0.15">
      <c r="A57" s="287"/>
      <c r="B57" s="260">
        <v>19.610334609999999</v>
      </c>
      <c r="C57" s="260">
        <v>4.37484611</v>
      </c>
      <c r="D57" s="260">
        <v>0.02</v>
      </c>
      <c r="E57" s="260">
        <v>24.005180719999998</v>
      </c>
    </row>
    <row r="58" spans="1:5" x14ac:dyDescent="0.15">
      <c r="A58" s="98"/>
      <c r="B58" s="277"/>
      <c r="C58" s="277"/>
      <c r="D58" s="277"/>
      <c r="E58" s="277"/>
    </row>
    <row r="59" spans="1:5" ht="12.75" customHeight="1" x14ac:dyDescent="0.15">
      <c r="A59" s="238" t="s">
        <v>291</v>
      </c>
      <c r="B59" s="564"/>
      <c r="C59" s="564"/>
      <c r="D59" s="564"/>
      <c r="E59" s="564"/>
    </row>
    <row r="60" spans="1:5" x14ac:dyDescent="0.15">
      <c r="A60" s="358" t="s">
        <v>271</v>
      </c>
      <c r="B60" s="245">
        <v>664.47236655999995</v>
      </c>
      <c r="C60" s="245">
        <v>13.420553769999998</v>
      </c>
      <c r="D60" s="395">
        <v>13.770252210000001</v>
      </c>
      <c r="E60" s="245">
        <v>691.66317253999989</v>
      </c>
    </row>
    <row r="61" spans="1:5" x14ac:dyDescent="0.15">
      <c r="A61" s="358" t="s">
        <v>135</v>
      </c>
      <c r="B61" s="245">
        <v>747.97562411000024</v>
      </c>
      <c r="C61" s="245">
        <v>649.96869933999972</v>
      </c>
      <c r="D61" s="395">
        <v>26.534414640000001</v>
      </c>
      <c r="E61" s="245">
        <v>1424.47873809</v>
      </c>
    </row>
    <row r="62" spans="1:5" x14ac:dyDescent="0.15">
      <c r="A62" s="340" t="s">
        <v>48</v>
      </c>
      <c r="B62" s="245">
        <v>2953.8935870800001</v>
      </c>
      <c r="C62" s="245">
        <v>901.92998810999984</v>
      </c>
      <c r="D62" s="395">
        <v>153.65299183999997</v>
      </c>
      <c r="E62" s="245">
        <v>4009.4765670300003</v>
      </c>
    </row>
    <row r="63" spans="1:5" x14ac:dyDescent="0.15">
      <c r="A63" s="340" t="s">
        <v>198</v>
      </c>
      <c r="B63" s="245" t="s">
        <v>18</v>
      </c>
      <c r="C63" s="245">
        <v>2.1500031800000006</v>
      </c>
      <c r="D63" s="395" t="s">
        <v>18</v>
      </c>
      <c r="E63" s="245">
        <v>2.1500031800000006</v>
      </c>
    </row>
    <row r="64" spans="1:5" x14ac:dyDescent="0.15">
      <c r="A64" s="287"/>
      <c r="B64" s="260">
        <v>4366.3415777500004</v>
      </c>
      <c r="C64" s="260">
        <v>1567.4692443999998</v>
      </c>
      <c r="D64" s="260">
        <v>193.95765868999996</v>
      </c>
      <c r="E64" s="260">
        <v>6127.7684808399999</v>
      </c>
    </row>
    <row r="65" spans="1:5" x14ac:dyDescent="0.15">
      <c r="A65" s="98"/>
      <c r="B65" s="277"/>
      <c r="C65" s="277"/>
      <c r="D65" s="277"/>
      <c r="E65" s="277"/>
    </row>
    <row r="66" spans="1:5" x14ac:dyDescent="0.15">
      <c r="A66" s="238" t="s">
        <v>17</v>
      </c>
      <c r="B66" s="564"/>
      <c r="C66" s="564"/>
      <c r="D66" s="564"/>
      <c r="E66" s="564"/>
    </row>
    <row r="67" spans="1:5" x14ac:dyDescent="0.15">
      <c r="A67" s="358" t="s">
        <v>271</v>
      </c>
      <c r="B67" s="245">
        <v>2123.3530655900004</v>
      </c>
      <c r="C67" s="280" t="s">
        <v>18</v>
      </c>
      <c r="D67" s="395">
        <v>47.565480690000001</v>
      </c>
      <c r="E67" s="395">
        <v>2170.9185462800006</v>
      </c>
    </row>
    <row r="68" spans="1:5" x14ac:dyDescent="0.15">
      <c r="A68" s="358" t="s">
        <v>135</v>
      </c>
      <c r="B68" s="395">
        <v>9410.2477325599993</v>
      </c>
      <c r="C68" s="245">
        <v>4036.2453686400004</v>
      </c>
      <c r="D68" s="395">
        <v>57.748265669999995</v>
      </c>
      <c r="E68" s="245">
        <v>13504.241366869999</v>
      </c>
    </row>
    <row r="69" spans="1:5" x14ac:dyDescent="0.15">
      <c r="A69" s="358" t="s">
        <v>48</v>
      </c>
      <c r="B69" s="245">
        <v>1212.24935289</v>
      </c>
      <c r="C69" s="245">
        <v>59.66477218</v>
      </c>
      <c r="D69" s="395">
        <v>758.15986130999988</v>
      </c>
      <c r="E69" s="245">
        <v>2030.07398638</v>
      </c>
    </row>
    <row r="70" spans="1:5" x14ac:dyDescent="0.15">
      <c r="A70" s="287"/>
      <c r="B70" s="260">
        <v>12745.850151039998</v>
      </c>
      <c r="C70" s="260">
        <v>4095.9101408200004</v>
      </c>
      <c r="D70" s="260">
        <v>863.47360766999986</v>
      </c>
      <c r="E70" s="260">
        <v>17705.233899530002</v>
      </c>
    </row>
    <row r="71" spans="1:5" x14ac:dyDescent="0.15">
      <c r="A71" s="98"/>
      <c r="B71" s="124"/>
      <c r="C71" s="124"/>
      <c r="D71" s="124"/>
      <c r="E71" s="124"/>
    </row>
    <row r="72" spans="1:5" ht="12.75" customHeight="1" x14ac:dyDescent="0.15">
      <c r="A72" s="287" t="s">
        <v>292</v>
      </c>
      <c r="B72" s="260">
        <v>17131.802063399999</v>
      </c>
      <c r="C72" s="260">
        <v>5712.8332767499996</v>
      </c>
      <c r="D72" s="260">
        <v>1057.4312663599999</v>
      </c>
      <c r="E72" s="260">
        <v>23902.086606510002</v>
      </c>
    </row>
    <row r="73" spans="1:5" x14ac:dyDescent="0.15">
      <c r="A73" s="94"/>
      <c r="B73" s="277"/>
      <c r="C73" s="277"/>
      <c r="D73" s="277"/>
      <c r="E73" s="277"/>
    </row>
    <row r="74" spans="1:5" ht="14" thickBot="1" x14ac:dyDescent="0.2">
      <c r="A74" s="268" t="s">
        <v>0</v>
      </c>
      <c r="B74" s="463" t="s">
        <v>288</v>
      </c>
      <c r="C74" s="463" t="s">
        <v>289</v>
      </c>
      <c r="D74" s="463" t="s">
        <v>290</v>
      </c>
      <c r="E74" s="463" t="s">
        <v>72</v>
      </c>
    </row>
    <row r="75" spans="1:5" x14ac:dyDescent="0.15">
      <c r="A75" s="238" t="s">
        <v>719</v>
      </c>
      <c r="B75" s="564"/>
      <c r="C75" s="564"/>
      <c r="D75" s="564"/>
      <c r="E75" s="564"/>
    </row>
    <row r="76" spans="1:5" x14ac:dyDescent="0.15">
      <c r="A76" s="94"/>
      <c r="B76" s="277"/>
      <c r="C76" s="277"/>
      <c r="D76" s="277"/>
      <c r="E76" s="277"/>
    </row>
    <row r="77" spans="1:5" x14ac:dyDescent="0.15">
      <c r="A77" s="238" t="s">
        <v>198</v>
      </c>
      <c r="B77" s="587"/>
      <c r="C77" s="587"/>
      <c r="D77" s="587"/>
      <c r="E77" s="587"/>
    </row>
    <row r="78" spans="1:5" x14ac:dyDescent="0.15">
      <c r="A78" s="515" t="s">
        <v>264</v>
      </c>
      <c r="B78" s="280" t="s">
        <v>18</v>
      </c>
      <c r="C78" s="245">
        <v>4.3872108599999997</v>
      </c>
      <c r="D78" s="280" t="s">
        <v>18</v>
      </c>
      <c r="E78" s="245">
        <v>4.3872108599999997</v>
      </c>
    </row>
    <row r="79" spans="1:5" x14ac:dyDescent="0.15">
      <c r="A79" s="358" t="s">
        <v>267</v>
      </c>
      <c r="B79" s="280" t="s">
        <v>18</v>
      </c>
      <c r="C79" s="395">
        <v>74.224041139999997</v>
      </c>
      <c r="D79" s="280" t="s">
        <v>18</v>
      </c>
      <c r="E79" s="245">
        <v>74.224041139999997</v>
      </c>
    </row>
    <row r="80" spans="1:5" x14ac:dyDescent="0.15">
      <c r="A80" s="358" t="s">
        <v>273</v>
      </c>
      <c r="B80" s="280" t="s">
        <v>18</v>
      </c>
      <c r="C80" s="245">
        <v>2.5272251999999997</v>
      </c>
      <c r="D80" s="395" t="s">
        <v>18</v>
      </c>
      <c r="E80" s="245">
        <v>2.5272251999999997</v>
      </c>
    </row>
    <row r="81" spans="1:6" x14ac:dyDescent="0.15">
      <c r="A81" s="124"/>
      <c r="B81" s="277"/>
      <c r="C81" s="309"/>
      <c r="D81" s="277"/>
      <c r="E81" s="277"/>
    </row>
    <row r="82" spans="1:6" ht="12.75" customHeight="1" x14ac:dyDescent="0.15">
      <c r="A82" s="287" t="s">
        <v>293</v>
      </c>
      <c r="B82" s="260" t="s">
        <v>18</v>
      </c>
      <c r="C82" s="260">
        <v>81.138477199999997</v>
      </c>
      <c r="D82" s="260" t="s">
        <v>18</v>
      </c>
      <c r="E82" s="260">
        <v>81.138477199999997</v>
      </c>
    </row>
    <row r="83" spans="1:6" x14ac:dyDescent="0.15">
      <c r="A83" s="10"/>
      <c r="B83" s="140"/>
      <c r="C83" s="38"/>
      <c r="D83" s="140"/>
      <c r="E83" s="38"/>
    </row>
    <row r="84" spans="1:6" x14ac:dyDescent="0.15">
      <c r="A84" s="451"/>
      <c r="B84" s="140"/>
      <c r="C84" s="124"/>
      <c r="D84" s="124"/>
      <c r="E84" s="124"/>
    </row>
    <row r="85" spans="1:6" x14ac:dyDescent="0.15">
      <c r="A85" s="700" t="s">
        <v>669</v>
      </c>
      <c r="B85" s="700"/>
      <c r="C85" s="700"/>
      <c r="D85" s="700"/>
      <c r="E85" s="700"/>
    </row>
    <row r="86" spans="1:6" x14ac:dyDescent="0.15">
      <c r="A86" s="427"/>
      <c r="B86" s="710">
        <v>2017</v>
      </c>
      <c r="C86" s="710"/>
      <c r="D86" s="710">
        <v>2016</v>
      </c>
      <c r="E86" s="710"/>
    </row>
    <row r="87" spans="1:6" ht="32.25" customHeight="1" thickBot="1" x14ac:dyDescent="0.2">
      <c r="A87" s="440"/>
      <c r="B87" s="440" t="s">
        <v>696</v>
      </c>
      <c r="C87" s="440" t="s">
        <v>697</v>
      </c>
      <c r="D87" s="440" t="s">
        <v>696</v>
      </c>
      <c r="E87" s="440" t="s">
        <v>697</v>
      </c>
    </row>
    <row r="88" spans="1:6" s="577" customFormat="1" ht="15" customHeight="1" x14ac:dyDescent="0.15">
      <c r="A88" s="238" t="s">
        <v>846</v>
      </c>
      <c r="B88" s="249"/>
      <c r="C88" s="267"/>
      <c r="D88" s="332"/>
      <c r="E88" s="332"/>
      <c r="F88" s="382"/>
    </row>
    <row r="89" spans="1:6" s="577" customFormat="1" ht="15" customHeight="1" x14ac:dyDescent="0.15">
      <c r="A89" s="595" t="s">
        <v>695</v>
      </c>
      <c r="B89" s="267">
        <v>58.848001052069336</v>
      </c>
      <c r="C89" s="267" t="s">
        <v>18</v>
      </c>
      <c r="D89" s="332" t="s">
        <v>18</v>
      </c>
      <c r="E89" s="332" t="s">
        <v>18</v>
      </c>
      <c r="F89" s="382"/>
    </row>
    <row r="90" spans="1:6" s="577" customFormat="1" ht="15" customHeight="1" x14ac:dyDescent="0.15">
      <c r="A90" s="590"/>
      <c r="B90" s="249"/>
      <c r="C90" s="267"/>
      <c r="D90" s="332"/>
      <c r="E90" s="332"/>
      <c r="F90" s="382"/>
    </row>
    <row r="91" spans="1:6" ht="15" customHeight="1" x14ac:dyDescent="0.15">
      <c r="A91" s="238" t="s">
        <v>291</v>
      </c>
      <c r="B91" s="249"/>
      <c r="C91" s="267"/>
      <c r="D91" s="332"/>
      <c r="E91" s="332"/>
      <c r="F91" s="382"/>
    </row>
    <row r="92" spans="1:6" ht="15" customHeight="1" x14ac:dyDescent="0.15">
      <c r="A92" s="448" t="s">
        <v>695</v>
      </c>
      <c r="B92" s="267">
        <v>48.501294668670518</v>
      </c>
      <c r="C92" s="267">
        <v>48.323971390000004</v>
      </c>
      <c r="D92" s="332">
        <v>3.1730334999999998</v>
      </c>
      <c r="E92" s="332">
        <v>4.1454237300000001</v>
      </c>
    </row>
    <row r="93" spans="1:6" s="577" customFormat="1" ht="15" customHeight="1" x14ac:dyDescent="0.15">
      <c r="A93" s="595" t="s">
        <v>48</v>
      </c>
      <c r="B93" s="267">
        <v>18.362264126456637</v>
      </c>
      <c r="C93" s="267" t="s">
        <v>18</v>
      </c>
      <c r="D93" s="332" t="s">
        <v>18</v>
      </c>
      <c r="E93" s="332" t="s">
        <v>18</v>
      </c>
    </row>
    <row r="94" spans="1:6" ht="15" customHeight="1" x14ac:dyDescent="0.15">
      <c r="A94" s="380"/>
      <c r="B94" s="462">
        <v>66.863558795127148</v>
      </c>
      <c r="C94" s="462">
        <v>48.323971390000004</v>
      </c>
      <c r="D94" s="327">
        <v>3.1730334999999998</v>
      </c>
      <c r="E94" s="327">
        <v>4.1454237300000001</v>
      </c>
    </row>
    <row r="95" spans="1:6" ht="15" customHeight="1" x14ac:dyDescent="0.15">
      <c r="A95" s="238" t="s">
        <v>17</v>
      </c>
      <c r="B95" s="267"/>
      <c r="C95" s="267"/>
      <c r="D95" s="332"/>
      <c r="E95" s="332"/>
    </row>
    <row r="96" spans="1:6" x14ac:dyDescent="0.15">
      <c r="A96" s="448" t="s">
        <v>695</v>
      </c>
      <c r="B96" s="267">
        <v>810.76792021999995</v>
      </c>
      <c r="C96" s="249">
        <v>649.36848540000005</v>
      </c>
      <c r="D96" s="281">
        <v>458.95262499539842</v>
      </c>
      <c r="E96" s="332">
        <v>501.99878597075883</v>
      </c>
    </row>
    <row r="97" spans="1:5" x14ac:dyDescent="0.15">
      <c r="A97" s="123"/>
      <c r="B97" s="344"/>
      <c r="C97" s="277"/>
      <c r="D97" s="277"/>
      <c r="E97" s="277"/>
    </row>
    <row r="98" spans="1:5" x14ac:dyDescent="0.15">
      <c r="A98" s="700" t="s">
        <v>668</v>
      </c>
      <c r="B98" s="700"/>
      <c r="C98" s="700"/>
      <c r="D98" s="700"/>
      <c r="E98" s="700"/>
    </row>
    <row r="99" spans="1:5" x14ac:dyDescent="0.15">
      <c r="A99" s="123"/>
      <c r="B99" s="123"/>
      <c r="C99" s="123"/>
      <c r="D99" s="123"/>
      <c r="E99" s="124"/>
    </row>
    <row r="100" spans="1:5" ht="80.25" customHeight="1" x14ac:dyDescent="0.15">
      <c r="A100" s="688" t="s">
        <v>990</v>
      </c>
      <c r="B100" s="688"/>
      <c r="C100" s="688"/>
      <c r="D100" s="688"/>
      <c r="E100" s="688"/>
    </row>
    <row r="101" spans="1:5" ht="31.5" customHeight="1" x14ac:dyDescent="0.15">
      <c r="A101" s="688" t="s">
        <v>773</v>
      </c>
      <c r="B101" s="688"/>
      <c r="C101" s="688"/>
      <c r="D101" s="688"/>
      <c r="E101" s="688"/>
    </row>
    <row r="102" spans="1:5" ht="14.25" customHeight="1" x14ac:dyDescent="0.15">
      <c r="A102" s="688" t="s">
        <v>991</v>
      </c>
      <c r="B102" s="688"/>
      <c r="C102" s="688"/>
      <c r="D102" s="688"/>
      <c r="E102" s="688"/>
    </row>
    <row r="103" spans="1:5" ht="18.75" customHeight="1" x14ac:dyDescent="0.15">
      <c r="A103" s="688" t="s">
        <v>294</v>
      </c>
      <c r="B103" s="688"/>
      <c r="C103" s="688"/>
      <c r="D103" s="688"/>
      <c r="E103" s="688"/>
    </row>
    <row r="104" spans="1:5" ht="11.25" customHeight="1" x14ac:dyDescent="0.15"/>
    <row r="105" spans="1:5" ht="14" thickBot="1" x14ac:dyDescent="0.2">
      <c r="A105" s="343"/>
      <c r="B105" s="709" t="s">
        <v>295</v>
      </c>
      <c r="C105" s="709"/>
      <c r="D105" s="343" t="s">
        <v>296</v>
      </c>
      <c r="E105" s="343" t="s">
        <v>297</v>
      </c>
    </row>
    <row r="106" spans="1:5" ht="39" x14ac:dyDescent="0.15">
      <c r="A106" s="340"/>
      <c r="B106" s="401" t="s">
        <v>670</v>
      </c>
      <c r="C106" s="401" t="s">
        <v>671</v>
      </c>
      <c r="D106" s="403" t="s">
        <v>298</v>
      </c>
      <c r="E106" s="403" t="s">
        <v>298</v>
      </c>
    </row>
    <row r="107" spans="1:5" x14ac:dyDescent="0.15">
      <c r="A107" s="340" t="s">
        <v>299</v>
      </c>
      <c r="B107" s="402">
        <v>173.16218212020038</v>
      </c>
      <c r="C107" s="402">
        <v>-200.23403927459157</v>
      </c>
      <c r="D107" s="402">
        <v>-121.6169699853446</v>
      </c>
      <c r="E107" s="402">
        <v>-36.998195352920526</v>
      </c>
    </row>
    <row r="108" spans="1:5" x14ac:dyDescent="0.15">
      <c r="A108" s="340" t="s">
        <v>300</v>
      </c>
      <c r="B108" s="402">
        <v>277.58370237600309</v>
      </c>
      <c r="C108" s="402">
        <v>-262.07761926801197</v>
      </c>
      <c r="D108" s="402">
        <v>-628.37955898892483</v>
      </c>
      <c r="E108" s="402">
        <v>-158.08793754417729</v>
      </c>
    </row>
    <row r="109" spans="1:5" x14ac:dyDescent="0.15">
      <c r="A109" s="340"/>
      <c r="B109" s="402"/>
      <c r="C109" s="402"/>
      <c r="D109" s="402"/>
      <c r="E109" s="402"/>
    </row>
    <row r="110" spans="1:5" x14ac:dyDescent="0.15">
      <c r="A110" s="240" t="s">
        <v>301</v>
      </c>
      <c r="B110" s="286">
        <v>173.16218212020038</v>
      </c>
      <c r="C110" s="286">
        <v>-200.23403927459157</v>
      </c>
      <c r="D110" s="286">
        <v>-121.6169699853446</v>
      </c>
      <c r="E110" s="286">
        <v>-36.998195352920526</v>
      </c>
    </row>
  </sheetData>
  <mergeCells count="11">
    <mergeCell ref="A1:E1"/>
    <mergeCell ref="A3:E3"/>
    <mergeCell ref="A85:E85"/>
    <mergeCell ref="B105:C105"/>
    <mergeCell ref="A98:E98"/>
    <mergeCell ref="A100:E100"/>
    <mergeCell ref="A101:E101"/>
    <mergeCell ref="A102:E102"/>
    <mergeCell ref="A103:E103"/>
    <mergeCell ref="B86:C86"/>
    <mergeCell ref="D86:E86"/>
  </mergeCells>
  <phoneticPr fontId="10" type="noConversion"/>
  <pageMargins left="0.7" right="0.7" top="0.75" bottom="0.75" header="0.3" footer="0.3"/>
  <pageSetup paperSize="9" scale="77" orientation="portrait" r:id="rId1"/>
  <rowBreaks count="2" manualBreakCount="2">
    <brk id="36" max="16383" man="1"/>
    <brk id="84"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zoomScaleNormal="80" zoomScaleSheetLayoutView="100" zoomScalePageLayoutView="80" workbookViewId="0">
      <selection sqref="A1:H1"/>
    </sheetView>
  </sheetViews>
  <sheetFormatPr baseColWidth="10" defaultColWidth="8.83203125" defaultRowHeight="13" x14ac:dyDescent="0.15"/>
  <cols>
    <col min="1" max="1" width="58.5" customWidth="1"/>
    <col min="2" max="8" width="13.6640625" customWidth="1"/>
  </cols>
  <sheetData>
    <row r="1" spans="1:8" ht="18" customHeight="1" x14ac:dyDescent="0.15">
      <c r="A1" s="692" t="s">
        <v>854</v>
      </c>
      <c r="B1" s="692"/>
      <c r="C1" s="692"/>
      <c r="D1" s="692"/>
      <c r="E1" s="692"/>
      <c r="F1" s="692"/>
      <c r="G1" s="692"/>
      <c r="H1" s="692"/>
    </row>
    <row r="2" spans="1:8" x14ac:dyDescent="0.15">
      <c r="A2" s="57"/>
      <c r="B2" s="57"/>
      <c r="C2" s="57"/>
      <c r="D2" s="57"/>
      <c r="E2" s="57"/>
      <c r="F2" s="57"/>
      <c r="G2" s="57"/>
      <c r="H2" s="57"/>
    </row>
    <row r="3" spans="1:8" ht="79" thickBot="1" x14ac:dyDescent="0.2">
      <c r="A3" s="268" t="s">
        <v>0</v>
      </c>
      <c r="B3" s="283" t="s">
        <v>206</v>
      </c>
      <c r="C3" s="283" t="s">
        <v>732</v>
      </c>
      <c r="D3" s="283" t="s">
        <v>733</v>
      </c>
      <c r="E3" s="283" t="s">
        <v>992</v>
      </c>
      <c r="F3" s="283" t="s">
        <v>303</v>
      </c>
      <c r="G3" s="283" t="s">
        <v>210</v>
      </c>
      <c r="H3" s="283" t="s">
        <v>774</v>
      </c>
    </row>
    <row r="4" spans="1:8" x14ac:dyDescent="0.15">
      <c r="A4" s="238"/>
      <c r="B4" s="251"/>
      <c r="C4" s="251"/>
      <c r="D4" s="251"/>
      <c r="E4" s="251"/>
      <c r="F4" s="251"/>
      <c r="G4" s="251"/>
      <c r="H4" s="251"/>
    </row>
    <row r="5" spans="1:8" x14ac:dyDescent="0.15">
      <c r="A5" s="319" t="s">
        <v>775</v>
      </c>
      <c r="B5" s="251"/>
      <c r="C5" s="251"/>
      <c r="D5" s="251"/>
      <c r="E5" s="251"/>
      <c r="F5" s="251"/>
      <c r="G5" s="251"/>
      <c r="H5" s="251"/>
    </row>
    <row r="6" spans="1:8" x14ac:dyDescent="0.15">
      <c r="A6" s="49"/>
      <c r="B6" s="251"/>
      <c r="C6" s="251"/>
      <c r="D6" s="251"/>
      <c r="E6" s="251"/>
      <c r="F6" s="251"/>
      <c r="G6" s="251"/>
      <c r="H6" s="251"/>
    </row>
    <row r="7" spans="1:8" s="577" customFormat="1" x14ac:dyDescent="0.15">
      <c r="A7" s="238" t="s">
        <v>846</v>
      </c>
      <c r="B7" s="251"/>
      <c r="C7" s="251"/>
      <c r="D7" s="251"/>
      <c r="E7" s="251"/>
      <c r="F7" s="251"/>
      <c r="G7" s="251"/>
      <c r="H7" s="251"/>
    </row>
    <row r="8" spans="1:8" s="577" customFormat="1" x14ac:dyDescent="0.15">
      <c r="A8" s="297" t="s">
        <v>135</v>
      </c>
      <c r="B8" s="249" t="s">
        <v>18</v>
      </c>
      <c r="C8" s="249">
        <v>-3.5709448376279429</v>
      </c>
      <c r="D8" s="267" t="s">
        <v>18</v>
      </c>
      <c r="E8" s="249">
        <v>89.362617077319996</v>
      </c>
      <c r="F8" s="249">
        <v>-8.593035663280169</v>
      </c>
      <c r="G8" s="249">
        <v>77.198636576411872</v>
      </c>
      <c r="H8" s="249">
        <v>-3.5056678659021796</v>
      </c>
    </row>
    <row r="9" spans="1:8" s="577" customFormat="1" x14ac:dyDescent="0.15">
      <c r="A9" s="49"/>
      <c r="B9" s="249"/>
      <c r="C9" s="249"/>
      <c r="D9" s="249"/>
      <c r="E9" s="249"/>
      <c r="F9" s="249"/>
      <c r="G9" s="249"/>
      <c r="H9" s="249"/>
    </row>
    <row r="10" spans="1:8" x14ac:dyDescent="0.15">
      <c r="A10" s="238" t="s">
        <v>291</v>
      </c>
      <c r="B10" s="249"/>
      <c r="C10" s="249"/>
      <c r="D10" s="249"/>
      <c r="E10" s="249"/>
      <c r="F10" s="249"/>
      <c r="G10" s="249"/>
      <c r="H10" s="249"/>
    </row>
    <row r="11" spans="1:8" x14ac:dyDescent="0.15">
      <c r="A11" s="448" t="s">
        <v>271</v>
      </c>
      <c r="B11" s="249">
        <v>13.770252209999997</v>
      </c>
      <c r="C11" s="249">
        <v>-8.1459924800000003</v>
      </c>
      <c r="D11" s="267" t="s">
        <v>18</v>
      </c>
      <c r="E11" s="249">
        <v>6.5866612099999999</v>
      </c>
      <c r="F11" s="249">
        <v>-6.3311395699999995</v>
      </c>
      <c r="G11" s="249">
        <v>5.8797813699999981</v>
      </c>
      <c r="H11" s="249">
        <v>-7.9539481600000004</v>
      </c>
    </row>
    <row r="12" spans="1:8" x14ac:dyDescent="0.15">
      <c r="A12" s="297" t="s">
        <v>135</v>
      </c>
      <c r="B12" s="249">
        <v>26.534414640000008</v>
      </c>
      <c r="C12" s="249">
        <v>0.22329034778617135</v>
      </c>
      <c r="D12" s="267" t="s">
        <v>18</v>
      </c>
      <c r="E12" s="249">
        <v>21.01921162</v>
      </c>
      <c r="F12" s="249">
        <v>-9.3064507380804926</v>
      </c>
      <c r="G12" s="249">
        <v>38.470465869705684</v>
      </c>
      <c r="H12" s="249">
        <v>-5.1646400000000137E-3</v>
      </c>
    </row>
    <row r="13" spans="1:8" x14ac:dyDescent="0.15">
      <c r="A13" s="297" t="s">
        <v>48</v>
      </c>
      <c r="B13" s="267">
        <v>153.65299184</v>
      </c>
      <c r="C13" s="267">
        <v>9.8713575699999971</v>
      </c>
      <c r="D13" s="267" t="s">
        <v>18</v>
      </c>
      <c r="E13" s="249">
        <v>241.73261656</v>
      </c>
      <c r="F13" s="249">
        <v>-46.661656510000007</v>
      </c>
      <c r="G13" s="249">
        <v>358.59530946000001</v>
      </c>
      <c r="H13" s="249">
        <v>10.646452669999997</v>
      </c>
    </row>
    <row r="14" spans="1:8" x14ac:dyDescent="0.15">
      <c r="A14" s="287"/>
      <c r="B14" s="259">
        <v>193.95765869000002</v>
      </c>
      <c r="C14" s="259">
        <v>1.9486554377861678</v>
      </c>
      <c r="D14" s="347" t="s">
        <v>18</v>
      </c>
      <c r="E14" s="259">
        <v>269.33848939000001</v>
      </c>
      <c r="F14" s="259">
        <v>-62.299246818080498</v>
      </c>
      <c r="G14" s="259">
        <v>402.94555669970566</v>
      </c>
      <c r="H14" s="259">
        <v>2.6873398699999962</v>
      </c>
    </row>
    <row r="15" spans="1:8" x14ac:dyDescent="0.15">
      <c r="A15" s="49"/>
      <c r="B15" s="249"/>
      <c r="C15" s="249"/>
      <c r="D15" s="249"/>
      <c r="E15" s="249"/>
      <c r="F15" s="249"/>
      <c r="G15" s="249"/>
      <c r="H15" s="249"/>
    </row>
    <row r="16" spans="1:8" x14ac:dyDescent="0.15">
      <c r="A16" s="238" t="s">
        <v>17</v>
      </c>
      <c r="B16" s="249"/>
      <c r="C16" s="249"/>
      <c r="D16" s="249"/>
      <c r="E16" s="249"/>
      <c r="F16" s="249"/>
      <c r="G16" s="249"/>
      <c r="H16" s="249"/>
    </row>
    <row r="17" spans="1:8" x14ac:dyDescent="0.15">
      <c r="A17" s="448" t="s">
        <v>271</v>
      </c>
      <c r="B17" s="249">
        <v>48.275031689999992</v>
      </c>
      <c r="C17" s="249">
        <v>10.35859323</v>
      </c>
      <c r="D17" s="249">
        <v>-1.1612538699999999</v>
      </c>
      <c r="E17" s="249">
        <v>5.7169551899999931</v>
      </c>
      <c r="F17" s="249">
        <v>-20.516714180000001</v>
      </c>
      <c r="G17" s="249">
        <v>42.792612059999975</v>
      </c>
      <c r="H17" s="249">
        <v>-1.8009842399999998</v>
      </c>
    </row>
    <row r="18" spans="1:8" x14ac:dyDescent="0.15">
      <c r="A18" s="297" t="s">
        <v>135</v>
      </c>
      <c r="B18" s="249">
        <v>58.244114669999988</v>
      </c>
      <c r="C18" s="249">
        <v>-0.20124465999999996</v>
      </c>
      <c r="D18" s="249">
        <v>0.14335395999999997</v>
      </c>
      <c r="E18" s="249">
        <v>333.70181222000002</v>
      </c>
      <c r="F18" s="249">
        <v>-357.78217561000002</v>
      </c>
      <c r="G18" s="249">
        <v>34.105860579999955</v>
      </c>
      <c r="H18" s="249">
        <v>0.23804202999999999</v>
      </c>
    </row>
    <row r="19" spans="1:8" x14ac:dyDescent="0.15">
      <c r="A19" s="297" t="s">
        <v>48</v>
      </c>
      <c r="B19" s="249">
        <v>757.02446100890722</v>
      </c>
      <c r="C19" s="249">
        <v>-48.639216999999995</v>
      </c>
      <c r="D19" s="249">
        <v>11.129013509999883</v>
      </c>
      <c r="E19" s="249">
        <v>180.35695421</v>
      </c>
      <c r="F19" s="249">
        <v>-226.06552792000002</v>
      </c>
      <c r="G19" s="249">
        <v>673.79099580890716</v>
      </c>
      <c r="H19" s="249">
        <v>-36.165415110000112</v>
      </c>
    </row>
    <row r="20" spans="1:8" x14ac:dyDescent="0.15">
      <c r="A20" s="287"/>
      <c r="B20" s="259">
        <v>863.54360736890726</v>
      </c>
      <c r="C20" s="259">
        <v>-38.481868429999992</v>
      </c>
      <c r="D20" s="259">
        <v>10.111113599999882</v>
      </c>
      <c r="E20" s="259">
        <v>519.77572162000001</v>
      </c>
      <c r="F20" s="259">
        <v>-604.36441771</v>
      </c>
      <c r="G20" s="259">
        <v>750.68946844890706</v>
      </c>
      <c r="H20" s="259">
        <v>-37.728357320000114</v>
      </c>
    </row>
    <row r="21" spans="1:8" x14ac:dyDescent="0.15">
      <c r="A21" s="49"/>
      <c r="B21" s="249"/>
      <c r="C21" s="249"/>
      <c r="D21" s="249"/>
      <c r="E21" s="249"/>
      <c r="F21" s="249"/>
      <c r="G21" s="249"/>
      <c r="H21" s="249"/>
    </row>
    <row r="22" spans="1:8" ht="12.75" customHeight="1" x14ac:dyDescent="0.15">
      <c r="A22" s="313" t="s">
        <v>304</v>
      </c>
      <c r="B22" s="259">
        <v>1057.5012660589073</v>
      </c>
      <c r="C22" s="259">
        <v>-40.104157829841768</v>
      </c>
      <c r="D22" s="259">
        <v>10.111113599999882</v>
      </c>
      <c r="E22" s="259">
        <v>878.47682808731997</v>
      </c>
      <c r="F22" s="259">
        <v>-675.25670019136066</v>
      </c>
      <c r="G22" s="259">
        <v>1230.8336617250247</v>
      </c>
      <c r="H22" s="259">
        <v>-38.546685315902302</v>
      </c>
    </row>
    <row r="23" spans="1:8" ht="22" customHeight="1" x14ac:dyDescent="0.15">
      <c r="A23" s="686" t="s">
        <v>1124</v>
      </c>
      <c r="B23" s="686"/>
      <c r="C23" s="686"/>
      <c r="D23" s="686"/>
      <c r="E23" s="686"/>
      <c r="F23" s="686"/>
      <c r="G23" s="686"/>
      <c r="H23" s="686"/>
    </row>
    <row r="24" spans="1:8" x14ac:dyDescent="0.15">
      <c r="A24" s="645"/>
      <c r="B24" s="645"/>
      <c r="C24" s="645"/>
      <c r="D24" s="645"/>
      <c r="E24" s="645"/>
      <c r="F24" s="705">
        <v>2017</v>
      </c>
      <c r="G24" s="705"/>
      <c r="H24" s="705"/>
    </row>
    <row r="25" spans="1:8" ht="53" thickBot="1" x14ac:dyDescent="0.2">
      <c r="A25" s="268" t="s">
        <v>0</v>
      </c>
      <c r="B25" s="268"/>
      <c r="C25" s="268"/>
      <c r="D25" s="268"/>
      <c r="E25" s="283"/>
      <c r="F25" s="283" t="s">
        <v>666</v>
      </c>
      <c r="G25" s="283" t="s">
        <v>667</v>
      </c>
      <c r="H25" s="283" t="s">
        <v>72</v>
      </c>
    </row>
    <row r="26" spans="1:8" x14ac:dyDescent="0.15">
      <c r="A26" s="320"/>
      <c r="B26" s="320"/>
      <c r="C26" s="320"/>
      <c r="D26" s="320"/>
      <c r="E26" s="320"/>
      <c r="F26" s="251"/>
      <c r="G26" s="251"/>
      <c r="H26" s="251"/>
    </row>
    <row r="27" spans="1:8" x14ac:dyDescent="0.15">
      <c r="A27" s="712" t="s">
        <v>306</v>
      </c>
      <c r="B27" s="712"/>
      <c r="C27" s="712"/>
      <c r="D27" s="316"/>
      <c r="E27" s="316"/>
      <c r="F27" s="249">
        <v>-36.620698835093691</v>
      </c>
      <c r="G27" s="249">
        <v>7.8007846052518008</v>
      </c>
      <c r="H27" s="420">
        <v>-28.819914229841892</v>
      </c>
    </row>
    <row r="28" spans="1:8" ht="12.75" customHeight="1" x14ac:dyDescent="0.15">
      <c r="A28" s="713" t="s">
        <v>307</v>
      </c>
      <c r="B28" s="713"/>
      <c r="C28" s="713"/>
      <c r="D28" s="320"/>
      <c r="E28" s="320"/>
      <c r="F28" s="249">
        <v>-46.325261049999995</v>
      </c>
      <c r="G28" s="249">
        <v>7.8007846052518008</v>
      </c>
      <c r="H28" s="420">
        <v>-38.524476444748196</v>
      </c>
    </row>
    <row r="29" spans="1:8" x14ac:dyDescent="0.15">
      <c r="A29" s="714"/>
      <c r="B29" s="714"/>
      <c r="G29" s="144"/>
    </row>
    <row r="30" spans="1:8" x14ac:dyDescent="0.15">
      <c r="A30" s="409"/>
      <c r="B30" s="57"/>
      <c r="C30" s="57"/>
      <c r="D30" s="57"/>
      <c r="E30" s="57"/>
      <c r="F30" s="57"/>
      <c r="G30" s="57"/>
      <c r="H30" s="57"/>
    </row>
    <row r="31" spans="1:8" ht="92" thickBot="1" x14ac:dyDescent="0.2">
      <c r="A31" s="268" t="s">
        <v>0</v>
      </c>
      <c r="B31" s="283" t="s">
        <v>206</v>
      </c>
      <c r="C31" s="283" t="s">
        <v>664</v>
      </c>
      <c r="D31" s="283" t="s">
        <v>665</v>
      </c>
      <c r="E31" s="283" t="s">
        <v>302</v>
      </c>
      <c r="F31" s="283" t="s">
        <v>303</v>
      </c>
      <c r="G31" s="283" t="s">
        <v>210</v>
      </c>
      <c r="H31" s="283" t="s">
        <v>790</v>
      </c>
    </row>
    <row r="32" spans="1:8" x14ac:dyDescent="0.15">
      <c r="A32" s="31"/>
      <c r="B32" s="269"/>
      <c r="C32" s="269"/>
      <c r="D32" s="269"/>
      <c r="E32" s="269"/>
      <c r="F32" s="269"/>
      <c r="G32" s="269"/>
      <c r="H32" s="269"/>
    </row>
    <row r="33" spans="1:8" x14ac:dyDescent="0.15">
      <c r="A33" s="238" t="s">
        <v>738</v>
      </c>
      <c r="B33" s="281"/>
      <c r="C33" s="281"/>
      <c r="D33" s="281"/>
      <c r="E33" s="281"/>
      <c r="F33" s="281"/>
      <c r="G33" s="281"/>
      <c r="H33" s="281"/>
    </row>
    <row r="34" spans="1:8" x14ac:dyDescent="0.15">
      <c r="A34" s="49"/>
      <c r="B34" s="281"/>
      <c r="C34" s="281"/>
      <c r="D34" s="281"/>
      <c r="E34" s="281"/>
      <c r="F34" s="281"/>
      <c r="G34" s="270"/>
      <c r="H34" s="281"/>
    </row>
    <row r="35" spans="1:8" x14ac:dyDescent="0.15">
      <c r="A35" s="398" t="s">
        <v>291</v>
      </c>
      <c r="B35" s="281"/>
      <c r="C35" s="281"/>
      <c r="D35" s="281"/>
      <c r="E35" s="281"/>
      <c r="F35" s="281"/>
      <c r="G35" s="281"/>
      <c r="H35" s="270"/>
    </row>
    <row r="36" spans="1:8" x14ac:dyDescent="0.15">
      <c r="A36" s="358" t="s">
        <v>271</v>
      </c>
      <c r="B36" s="281">
        <v>16.560944589999998</v>
      </c>
      <c r="C36" s="281">
        <v>-5.6510645600000009</v>
      </c>
      <c r="D36" s="332" t="s">
        <v>18</v>
      </c>
      <c r="E36" s="281">
        <v>12.281855609999999</v>
      </c>
      <c r="F36" s="281">
        <v>-9.4214834300000003</v>
      </c>
      <c r="G36" s="281">
        <v>13.770252209999997</v>
      </c>
      <c r="H36" s="281">
        <v>-3.5113535899999997</v>
      </c>
    </row>
    <row r="37" spans="1:8" x14ac:dyDescent="0.15">
      <c r="A37" s="297" t="s">
        <v>135</v>
      </c>
      <c r="B37" s="281">
        <v>26.57999696000001</v>
      </c>
      <c r="C37" s="281">
        <v>5.441767999999924E-2</v>
      </c>
      <c r="D37" s="332" t="s">
        <v>18</v>
      </c>
      <c r="E37" s="281">
        <v>0</v>
      </c>
      <c r="F37" s="281">
        <v>-0.1</v>
      </c>
      <c r="G37" s="281">
        <v>26.534414640000008</v>
      </c>
      <c r="H37" s="281">
        <v>5.16464000000013E-3</v>
      </c>
    </row>
    <row r="38" spans="1:8" x14ac:dyDescent="0.15">
      <c r="A38" s="297" t="s">
        <v>48</v>
      </c>
      <c r="B38" s="281">
        <v>46.356837579999997</v>
      </c>
      <c r="C38" s="281">
        <v>-3.0836389900000003</v>
      </c>
      <c r="D38" s="332" t="s">
        <v>18</v>
      </c>
      <c r="E38" s="281">
        <v>129.49844530000001</v>
      </c>
      <c r="F38" s="281">
        <v>-19.118652050000005</v>
      </c>
      <c r="G38" s="281">
        <v>153.65299184</v>
      </c>
      <c r="H38" s="281">
        <v>-1.60210484</v>
      </c>
    </row>
    <row r="39" spans="1:8" x14ac:dyDescent="0.15">
      <c r="A39" s="287"/>
      <c r="B39" s="260">
        <v>89.497779129999998</v>
      </c>
      <c r="C39" s="260">
        <v>-8.6802858700000023</v>
      </c>
      <c r="D39" s="354" t="s">
        <v>18</v>
      </c>
      <c r="E39" s="260">
        <v>141.78030091000002</v>
      </c>
      <c r="F39" s="260">
        <v>-28.640135480000005</v>
      </c>
      <c r="G39" s="260">
        <v>193.95765869000002</v>
      </c>
      <c r="H39" s="260">
        <v>-5.1082937899999994</v>
      </c>
    </row>
    <row r="40" spans="1:8" x14ac:dyDescent="0.15">
      <c r="A40" s="49"/>
      <c r="B40" s="281"/>
      <c r="C40" s="281"/>
      <c r="D40" s="281"/>
      <c r="E40" s="281"/>
      <c r="F40" s="281"/>
      <c r="G40" s="281"/>
      <c r="H40" s="281"/>
    </row>
    <row r="41" spans="1:8" x14ac:dyDescent="0.15">
      <c r="A41" s="398" t="s">
        <v>17</v>
      </c>
      <c r="B41" s="281"/>
      <c r="C41" s="281"/>
      <c r="D41" s="281"/>
      <c r="E41" s="281"/>
      <c r="F41" s="281"/>
      <c r="G41" s="281"/>
      <c r="H41" s="281"/>
    </row>
    <row r="42" spans="1:8" x14ac:dyDescent="0.15">
      <c r="A42" s="358" t="s">
        <v>271</v>
      </c>
      <c r="B42" s="281">
        <v>45.811066339999989</v>
      </c>
      <c r="C42" s="281">
        <v>2.3751344800000003</v>
      </c>
      <c r="D42" s="281">
        <v>-1.35336714</v>
      </c>
      <c r="E42" s="281">
        <v>5.6949090600000041</v>
      </c>
      <c r="F42" s="281">
        <v>-4.3130356500000007</v>
      </c>
      <c r="G42" s="281">
        <v>48.21470708999999</v>
      </c>
      <c r="H42" s="270">
        <v>-1.7520129699999998</v>
      </c>
    </row>
    <row r="43" spans="1:8" x14ac:dyDescent="0.15">
      <c r="A43" s="297" t="s">
        <v>135</v>
      </c>
      <c r="B43" s="281">
        <v>89.832658339999966</v>
      </c>
      <c r="C43" s="281">
        <v>1.2247366600000003</v>
      </c>
      <c r="D43" s="281">
        <v>-3.6407599999999929E-3</v>
      </c>
      <c r="E43" s="281">
        <v>213.30687871999999</v>
      </c>
      <c r="F43" s="281">
        <v>-246.11651828999999</v>
      </c>
      <c r="G43" s="281">
        <v>58.244114669999988</v>
      </c>
      <c r="H43" s="270">
        <v>0.12761644</v>
      </c>
    </row>
    <row r="44" spans="1:8" x14ac:dyDescent="0.15">
      <c r="A44" s="297" t="s">
        <v>48</v>
      </c>
      <c r="B44" s="281">
        <v>800.77581318304476</v>
      </c>
      <c r="C44" s="281">
        <v>0.3270974199999892</v>
      </c>
      <c r="D44" s="281">
        <v>-20.33276755283325</v>
      </c>
      <c r="E44" s="281">
        <v>174.00610652</v>
      </c>
      <c r="F44" s="281">
        <v>-197.89798656130429</v>
      </c>
      <c r="G44" s="281">
        <v>757.03826300890717</v>
      </c>
      <c r="H44" s="270">
        <v>-20.571687310000002</v>
      </c>
    </row>
    <row r="45" spans="1:8" x14ac:dyDescent="0.15">
      <c r="A45" s="287"/>
      <c r="B45" s="260">
        <v>936.41953786304475</v>
      </c>
      <c r="C45" s="260">
        <v>3.9269685599999895</v>
      </c>
      <c r="D45" s="260">
        <v>-21.689775452833249</v>
      </c>
      <c r="E45" s="260">
        <v>393.00789429999998</v>
      </c>
      <c r="F45" s="260">
        <v>-448.32754050130427</v>
      </c>
      <c r="G45" s="260">
        <v>863.49708476890714</v>
      </c>
      <c r="H45" s="260">
        <v>-22.19608384</v>
      </c>
    </row>
    <row r="46" spans="1:8" x14ac:dyDescent="0.15">
      <c r="A46" s="550"/>
      <c r="B46" s="17"/>
      <c r="C46" s="17"/>
      <c r="D46" s="17"/>
      <c r="E46" s="17"/>
      <c r="F46" s="17"/>
      <c r="G46" s="17"/>
      <c r="H46" s="17"/>
    </row>
    <row r="47" spans="1:8" x14ac:dyDescent="0.15">
      <c r="A47" s="551" t="s">
        <v>304</v>
      </c>
      <c r="B47" s="260">
        <v>1025.9173169930448</v>
      </c>
      <c r="C47" s="260">
        <v>-4.7533173100000123</v>
      </c>
      <c r="D47" s="260">
        <v>-21.689775452833249</v>
      </c>
      <c r="E47" s="260">
        <v>534.78819521000003</v>
      </c>
      <c r="F47" s="260">
        <v>-476.9676759813043</v>
      </c>
      <c r="G47" s="260">
        <v>1057.4547434589072</v>
      </c>
      <c r="H47" s="260">
        <v>-27.304377629999998</v>
      </c>
    </row>
    <row r="48" spans="1:8" x14ac:dyDescent="0.15">
      <c r="A48" s="49"/>
    </row>
    <row r="49" spans="1:8" x14ac:dyDescent="0.15">
      <c r="A49" s="315"/>
      <c r="B49" s="315"/>
      <c r="C49" s="315"/>
      <c r="D49" s="315"/>
      <c r="E49" s="315"/>
      <c r="F49" s="705">
        <v>2016</v>
      </c>
      <c r="G49" s="705"/>
      <c r="H49" s="705"/>
    </row>
    <row r="50" spans="1:8" ht="40" thickBot="1" x14ac:dyDescent="0.2">
      <c r="A50" s="268" t="s">
        <v>0</v>
      </c>
      <c r="B50" s="343"/>
      <c r="C50" s="343"/>
      <c r="D50" s="343"/>
      <c r="E50" s="343"/>
      <c r="F50" s="283" t="s">
        <v>855</v>
      </c>
      <c r="G50" s="283" t="s">
        <v>667</v>
      </c>
      <c r="H50" s="283" t="s">
        <v>72</v>
      </c>
    </row>
    <row r="51" spans="1:8" x14ac:dyDescent="0.15">
      <c r="A51" s="49"/>
      <c r="E51" s="20"/>
      <c r="F51" s="20"/>
      <c r="G51" s="43"/>
    </row>
    <row r="52" spans="1:8" x14ac:dyDescent="0.15">
      <c r="A52" s="711" t="s">
        <v>306</v>
      </c>
      <c r="B52" s="711"/>
      <c r="C52" s="711"/>
      <c r="E52" s="145"/>
      <c r="F52" s="145">
        <v>-4.7920343100000116</v>
      </c>
      <c r="G52" s="145">
        <v>-21.624103520000002</v>
      </c>
      <c r="H52" s="144">
        <v>-26.416137830000014</v>
      </c>
    </row>
    <row r="53" spans="1:8" x14ac:dyDescent="0.15">
      <c r="A53" s="711" t="s">
        <v>307</v>
      </c>
      <c r="B53" s="711"/>
      <c r="C53" s="711"/>
      <c r="E53" s="145"/>
      <c r="F53" s="145">
        <v>-5.6737551099999983</v>
      </c>
      <c r="G53" s="145">
        <v>-21.624103520000002</v>
      </c>
      <c r="H53" s="144">
        <v>-27.29785863</v>
      </c>
    </row>
  </sheetData>
  <mergeCells count="9">
    <mergeCell ref="A53:C53"/>
    <mergeCell ref="A27:C27"/>
    <mergeCell ref="A28:C28"/>
    <mergeCell ref="A29:B29"/>
    <mergeCell ref="A1:H1"/>
    <mergeCell ref="F24:H24"/>
    <mergeCell ref="F49:H49"/>
    <mergeCell ref="A52:C52"/>
    <mergeCell ref="A23:H23"/>
  </mergeCells>
  <phoneticPr fontId="10" type="noConversion"/>
  <pageMargins left="0.7" right="0.7" top="0.75" bottom="0.75" header="0.3" footer="0.3"/>
  <pageSetup paperSize="9" scale="53" orientation="portrait" r:id="rId1"/>
  <rowBreaks count="1" manualBreakCount="1">
    <brk id="30" max="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zoomScaleNormal="110" zoomScaleSheetLayoutView="100" zoomScalePageLayoutView="110" workbookViewId="0">
      <selection sqref="A1:E1"/>
    </sheetView>
  </sheetViews>
  <sheetFormatPr baseColWidth="10" defaultColWidth="8.83203125" defaultRowHeight="13" x14ac:dyDescent="0.15"/>
  <cols>
    <col min="1" max="1" width="57.1640625" customWidth="1"/>
    <col min="2" max="5" width="13.5" customWidth="1"/>
  </cols>
  <sheetData>
    <row r="1" spans="1:5" ht="15" customHeight="1" x14ac:dyDescent="0.15">
      <c r="A1" s="692" t="s">
        <v>856</v>
      </c>
      <c r="B1" s="692"/>
      <c r="C1" s="692"/>
      <c r="D1" s="692"/>
      <c r="E1" s="692"/>
    </row>
    <row r="2" spans="1:5" ht="14" x14ac:dyDescent="0.15">
      <c r="A2" s="146"/>
      <c r="B2" s="147"/>
      <c r="C2" s="14"/>
      <c r="D2" s="14"/>
      <c r="E2" s="14"/>
    </row>
    <row r="3" spans="1:5" x14ac:dyDescent="0.15">
      <c r="A3" s="234"/>
      <c r="B3" s="705">
        <v>2017</v>
      </c>
      <c r="C3" s="705"/>
      <c r="D3" s="705">
        <v>2016</v>
      </c>
      <c r="E3" s="705"/>
    </row>
    <row r="4" spans="1:5" ht="66" thickBot="1" x14ac:dyDescent="0.2">
      <c r="A4" s="268" t="s">
        <v>0</v>
      </c>
      <c r="B4" s="283" t="s">
        <v>607</v>
      </c>
      <c r="C4" s="279" t="s">
        <v>678</v>
      </c>
      <c r="D4" s="283" t="s">
        <v>607</v>
      </c>
      <c r="E4" s="279" t="s">
        <v>678</v>
      </c>
    </row>
    <row r="5" spans="1:5" x14ac:dyDescent="0.15">
      <c r="A5" s="24"/>
      <c r="B5" s="248"/>
      <c r="C5" s="248"/>
      <c r="D5" s="269"/>
      <c r="E5" s="269"/>
    </row>
    <row r="6" spans="1:5" x14ac:dyDescent="0.15">
      <c r="A6" s="238" t="s">
        <v>308</v>
      </c>
      <c r="B6" s="248"/>
      <c r="C6" s="248"/>
      <c r="D6" s="269"/>
      <c r="E6" s="269"/>
    </row>
    <row r="7" spans="1:5" x14ac:dyDescent="0.15">
      <c r="A7" s="31"/>
      <c r="B7" s="248"/>
      <c r="C7" s="248"/>
      <c r="D7" s="269"/>
      <c r="E7" s="269"/>
    </row>
    <row r="8" spans="1:5" x14ac:dyDescent="0.15">
      <c r="A8" s="238" t="s">
        <v>17</v>
      </c>
      <c r="B8" s="248"/>
      <c r="C8" s="248"/>
      <c r="D8" s="269"/>
      <c r="E8" s="290"/>
    </row>
    <row r="9" spans="1:5" x14ac:dyDescent="0.15">
      <c r="A9" s="262" t="s">
        <v>271</v>
      </c>
      <c r="B9" s="250">
        <v>42.372153091654226</v>
      </c>
      <c r="C9" s="250">
        <v>-8.474430618330846</v>
      </c>
      <c r="D9" s="290">
        <v>47.971268899697193</v>
      </c>
      <c r="E9" s="290">
        <v>-10.084401279965611</v>
      </c>
    </row>
    <row r="10" spans="1:5" x14ac:dyDescent="0.15">
      <c r="A10" s="297" t="s">
        <v>135</v>
      </c>
      <c r="B10" s="250">
        <v>33.613405794969111</v>
      </c>
      <c r="C10" s="250">
        <v>-1.43051100591042</v>
      </c>
      <c r="D10" s="290">
        <v>57.758524062625042</v>
      </c>
      <c r="E10" s="290">
        <v>-1.5373465906999999</v>
      </c>
    </row>
    <row r="11" spans="1:5" x14ac:dyDescent="0.15">
      <c r="A11" s="297" t="s">
        <v>48</v>
      </c>
      <c r="B11" s="250">
        <v>674.59840156223743</v>
      </c>
      <c r="C11" s="250">
        <v>-134.9958803124475</v>
      </c>
      <c r="D11" s="290">
        <v>757.71796930857568</v>
      </c>
      <c r="E11" s="290">
        <v>-151.54359386171515</v>
      </c>
    </row>
    <row r="12" spans="1:5" x14ac:dyDescent="0.15">
      <c r="A12" s="274" t="s">
        <v>72</v>
      </c>
      <c r="B12" s="259">
        <v>750.58396044886081</v>
      </c>
      <c r="C12" s="285">
        <v>-144.90082193668877</v>
      </c>
      <c r="D12" s="260">
        <v>863.4477622708979</v>
      </c>
      <c r="E12" s="286">
        <v>-163.16534173238077</v>
      </c>
    </row>
    <row r="13" spans="1:5" x14ac:dyDescent="0.15">
      <c r="A13" s="24"/>
      <c r="B13" s="14"/>
      <c r="C13" s="14"/>
      <c r="D13" s="14"/>
      <c r="E13" s="14"/>
    </row>
    <row r="14" spans="1:5" ht="78.75" customHeight="1" x14ac:dyDescent="0.15">
      <c r="A14" s="688" t="s">
        <v>993</v>
      </c>
      <c r="B14" s="688"/>
      <c r="C14" s="688"/>
      <c r="D14" s="688"/>
      <c r="E14" s="688"/>
    </row>
  </sheetData>
  <mergeCells count="4">
    <mergeCell ref="A1:E1"/>
    <mergeCell ref="B3:C3"/>
    <mergeCell ref="D3:E3"/>
    <mergeCell ref="A14:E14"/>
  </mergeCells>
  <phoneticPr fontId="10" type="noConversion"/>
  <pageMargins left="0.7" right="0.7" top="0.75" bottom="0.75" header="0.3" footer="0.3"/>
  <pageSetup paperSize="9"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Normal="70" zoomScaleSheetLayoutView="100" zoomScalePageLayoutView="7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2.75" customHeight="1" x14ac:dyDescent="0.15">
      <c r="A1" s="692" t="s">
        <v>857</v>
      </c>
      <c r="B1" s="692"/>
      <c r="C1" s="692"/>
      <c r="D1" s="692"/>
      <c r="E1" s="692"/>
      <c r="F1" s="692"/>
    </row>
    <row r="3" spans="1:6" ht="14" thickBot="1" x14ac:dyDescent="0.2">
      <c r="A3" s="236" t="s">
        <v>0</v>
      </c>
      <c r="B3" s="236"/>
      <c r="C3" s="236"/>
      <c r="D3" s="236"/>
      <c r="E3" s="453">
        <v>2017</v>
      </c>
      <c r="F3" s="453">
        <v>2016</v>
      </c>
    </row>
    <row r="4" spans="1:6" ht="12.75" customHeight="1" x14ac:dyDescent="0.15">
      <c r="A4" s="238" t="s">
        <v>197</v>
      </c>
      <c r="B4" s="238"/>
      <c r="C4" s="238"/>
      <c r="D4" s="238"/>
      <c r="E4" s="294"/>
      <c r="F4" s="244"/>
    </row>
    <row r="5" spans="1:6" x14ac:dyDescent="0.15">
      <c r="A5" s="579" t="s">
        <v>135</v>
      </c>
      <c r="B5" s="71"/>
      <c r="C5" s="71"/>
      <c r="D5" s="71"/>
      <c r="E5" s="249">
        <v>2826.49029294</v>
      </c>
      <c r="F5" s="245">
        <v>1426.1720752900001</v>
      </c>
    </row>
    <row r="6" spans="1:6" x14ac:dyDescent="0.15">
      <c r="A6" s="262" t="s">
        <v>271</v>
      </c>
      <c r="B6" s="71"/>
      <c r="C6" s="71"/>
      <c r="D6" s="71"/>
      <c r="E6" s="249">
        <v>6870.1892743400003</v>
      </c>
      <c r="F6" s="245">
        <v>4659.9882092799999</v>
      </c>
    </row>
    <row r="7" spans="1:6" x14ac:dyDescent="0.15">
      <c r="A7" s="295" t="s">
        <v>72</v>
      </c>
      <c r="B7" s="284"/>
      <c r="C7" s="284"/>
      <c r="D7" s="275"/>
      <c r="E7" s="259">
        <v>9696.6795672799999</v>
      </c>
      <c r="F7" s="260">
        <v>6086.1602845699999</v>
      </c>
    </row>
    <row r="8" spans="1:6" x14ac:dyDescent="0.15">
      <c r="A8" s="56"/>
      <c r="B8" s="71"/>
      <c r="C8" s="71"/>
      <c r="D8" s="71"/>
      <c r="E8" s="249"/>
      <c r="F8" s="245"/>
    </row>
    <row r="9" spans="1:6" x14ac:dyDescent="0.15">
      <c r="A9" s="238" t="s">
        <v>148</v>
      </c>
      <c r="B9" s="238"/>
      <c r="C9" s="238"/>
      <c r="D9" s="238"/>
      <c r="E9" s="249">
        <v>372.50628426999998</v>
      </c>
      <c r="F9" s="245">
        <v>330.30164273999998</v>
      </c>
    </row>
    <row r="10" spans="1:6" x14ac:dyDescent="0.15">
      <c r="A10" s="71"/>
      <c r="B10" s="71"/>
      <c r="C10" s="71"/>
      <c r="D10" s="148"/>
      <c r="E10" s="249"/>
      <c r="F10" s="245"/>
    </row>
    <row r="11" spans="1:6" x14ac:dyDescent="0.15">
      <c r="A11" s="238" t="s">
        <v>149</v>
      </c>
      <c r="B11" s="238"/>
      <c r="C11" s="238"/>
      <c r="D11" s="238"/>
      <c r="E11" s="249">
        <v>440.09212836</v>
      </c>
      <c r="F11" s="245">
        <v>2.1500031800000001</v>
      </c>
    </row>
    <row r="12" spans="1:6" x14ac:dyDescent="0.15">
      <c r="A12" s="71"/>
      <c r="B12" s="71"/>
      <c r="C12" s="71"/>
      <c r="D12" s="148"/>
      <c r="E12" s="249"/>
      <c r="F12" s="245"/>
    </row>
    <row r="13" spans="1:6" x14ac:dyDescent="0.15">
      <c r="A13" s="284" t="s">
        <v>860</v>
      </c>
      <c r="B13" s="284"/>
      <c r="C13" s="284"/>
      <c r="D13" s="284"/>
      <c r="E13" s="259">
        <v>10509.277979910001</v>
      </c>
      <c r="F13" s="260">
        <v>6418.6119304899994</v>
      </c>
    </row>
    <row r="14" spans="1:6" x14ac:dyDescent="0.15">
      <c r="B14" s="458"/>
      <c r="C14" s="458"/>
      <c r="D14" s="458"/>
      <c r="E14" s="249"/>
      <c r="F14" s="245"/>
    </row>
    <row r="15" spans="1:6" x14ac:dyDescent="0.15">
      <c r="A15" s="519" t="s">
        <v>859</v>
      </c>
      <c r="B15" s="254"/>
      <c r="C15" s="254"/>
      <c r="D15" s="254"/>
      <c r="E15" s="249">
        <v>-3100.4</v>
      </c>
      <c r="F15" s="245">
        <v>-2991.529747</v>
      </c>
    </row>
    <row r="16" spans="1:6" ht="14" thickBot="1" x14ac:dyDescent="0.2">
      <c r="A16" s="264"/>
      <c r="B16" s="254"/>
      <c r="C16" s="254"/>
      <c r="D16" s="254"/>
      <c r="E16" s="249"/>
      <c r="F16" s="245"/>
    </row>
    <row r="17" spans="1:6" ht="27" thickBot="1" x14ac:dyDescent="0.2">
      <c r="A17" s="436" t="s">
        <v>858</v>
      </c>
      <c r="B17" s="433"/>
      <c r="C17" s="433"/>
      <c r="D17" s="433"/>
      <c r="E17" s="610">
        <v>7408.8779799100012</v>
      </c>
      <c r="F17" s="611">
        <v>3427.0821834899994</v>
      </c>
    </row>
    <row r="18" spans="1:6" ht="14" thickTop="1" x14ac:dyDescent="0.15">
      <c r="A18" s="57"/>
      <c r="B18" s="71"/>
      <c r="C18" s="71"/>
      <c r="D18" s="148"/>
      <c r="E18" s="149"/>
      <c r="F18" s="23"/>
    </row>
  </sheetData>
  <mergeCells count="1">
    <mergeCell ref="A1:F1"/>
  </mergeCells>
  <phoneticPr fontId="10" type="noConversion"/>
  <pageMargins left="0.7" right="0.7" top="0.75" bottom="0.75" header="0.3" footer="0.3"/>
  <pageSetup paperSize="9" scale="7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zoomScaleNormal="80" zoomScaleSheetLayoutView="100" zoomScalePageLayoutView="80" workbookViewId="0">
      <selection sqref="A1:G1"/>
    </sheetView>
  </sheetViews>
  <sheetFormatPr baseColWidth="10" defaultColWidth="8.83203125" defaultRowHeight="13" x14ac:dyDescent="0.15"/>
  <cols>
    <col min="1" max="1" width="57.1640625" customWidth="1"/>
    <col min="2" max="2" width="13.5" customWidth="1"/>
    <col min="3" max="3" width="13.5" style="577" customWidth="1"/>
    <col min="4" max="7" width="13.5" customWidth="1"/>
  </cols>
  <sheetData>
    <row r="1" spans="1:7" ht="14" x14ac:dyDescent="0.15">
      <c r="A1" s="692" t="s">
        <v>861</v>
      </c>
      <c r="B1" s="692"/>
      <c r="C1" s="692"/>
      <c r="D1" s="692"/>
      <c r="E1" s="692"/>
      <c r="F1" s="692"/>
      <c r="G1" s="692"/>
    </row>
    <row r="2" spans="1:7" x14ac:dyDescent="0.15">
      <c r="A2" s="10"/>
      <c r="B2" s="150"/>
      <c r="C2" s="150"/>
      <c r="D2" s="123"/>
      <c r="E2" s="123"/>
      <c r="F2" s="150"/>
      <c r="G2" s="123"/>
    </row>
    <row r="3" spans="1:7" x14ac:dyDescent="0.15">
      <c r="A3" s="700" t="s">
        <v>776</v>
      </c>
      <c r="B3" s="700"/>
      <c r="C3" s="700"/>
      <c r="D3" s="700"/>
      <c r="E3" s="700"/>
      <c r="F3" s="700"/>
      <c r="G3" s="700"/>
    </row>
    <row r="4" spans="1:7" ht="40" thickBot="1" x14ac:dyDescent="0.2">
      <c r="A4" s="268" t="s">
        <v>0</v>
      </c>
      <c r="B4" s="283" t="s">
        <v>206</v>
      </c>
      <c r="C4" s="283" t="s">
        <v>833</v>
      </c>
      <c r="D4" s="283" t="s">
        <v>309</v>
      </c>
      <c r="E4" s="283" t="s">
        <v>310</v>
      </c>
      <c r="F4" s="283" t="s">
        <v>16</v>
      </c>
      <c r="G4" s="283" t="s">
        <v>210</v>
      </c>
    </row>
    <row r="5" spans="1:7" x14ac:dyDescent="0.15">
      <c r="A5" s="238" t="s">
        <v>311</v>
      </c>
      <c r="B5" s="248"/>
      <c r="C5" s="248"/>
      <c r="D5" s="248"/>
      <c r="E5" s="248"/>
      <c r="F5" s="299"/>
      <c r="G5" s="248"/>
    </row>
    <row r="6" spans="1:7" x14ac:dyDescent="0.15">
      <c r="A6" s="282" t="s">
        <v>312</v>
      </c>
      <c r="B6" s="250">
        <v>14.866696759582714</v>
      </c>
      <c r="C6" s="250">
        <v>0</v>
      </c>
      <c r="D6" s="250">
        <v>0</v>
      </c>
      <c r="E6" s="300">
        <v>0</v>
      </c>
      <c r="F6" s="250">
        <v>1.2348347714827743E-11</v>
      </c>
      <c r="G6" s="250">
        <v>14.866696759595063</v>
      </c>
    </row>
    <row r="7" spans="1:7" x14ac:dyDescent="0.15">
      <c r="A7" s="282" t="s">
        <v>43</v>
      </c>
      <c r="B7" s="250">
        <v>27.854291376681584</v>
      </c>
      <c r="C7" s="250">
        <v>0</v>
      </c>
      <c r="D7" s="250">
        <v>-5.5230739188973974</v>
      </c>
      <c r="E7" s="300">
        <v>-0.92475302728621067</v>
      </c>
      <c r="F7" s="250">
        <v>-1.049967139356762</v>
      </c>
      <c r="G7" s="250">
        <v>20.35649729114121</v>
      </c>
    </row>
    <row r="8" spans="1:7" x14ac:dyDescent="0.15">
      <c r="A8" s="282" t="s">
        <v>313</v>
      </c>
      <c r="B8" s="250">
        <v>12.956245714599531</v>
      </c>
      <c r="C8" s="250">
        <v>1.7244977621152737</v>
      </c>
      <c r="D8" s="250">
        <v>-1.1073419778948188</v>
      </c>
      <c r="E8" s="300">
        <v>1.8126528472963692</v>
      </c>
      <c r="F8" s="250">
        <v>-0.79452070409745468</v>
      </c>
      <c r="G8" s="250">
        <v>14.5915336420189</v>
      </c>
    </row>
    <row r="9" spans="1:7" x14ac:dyDescent="0.15">
      <c r="A9" s="274" t="s">
        <v>72</v>
      </c>
      <c r="B9" s="285">
        <v>56</v>
      </c>
      <c r="C9" s="285">
        <v>2</v>
      </c>
      <c r="D9" s="285">
        <v>-6.6304158967922167</v>
      </c>
      <c r="E9" s="285">
        <v>0.88789982001015855</v>
      </c>
      <c r="F9" s="285">
        <v>-1.8444878434418683</v>
      </c>
      <c r="G9" s="285">
        <v>49.814727692755177</v>
      </c>
    </row>
    <row r="10" spans="1:7" x14ac:dyDescent="0.15">
      <c r="A10" s="282"/>
      <c r="B10" s="250"/>
      <c r="C10" s="250"/>
      <c r="D10" s="250"/>
      <c r="E10" s="250"/>
      <c r="F10" s="250"/>
      <c r="G10" s="250"/>
    </row>
    <row r="11" spans="1:7" x14ac:dyDescent="0.15">
      <c r="A11" s="297" t="s">
        <v>314</v>
      </c>
      <c r="B11" s="250"/>
      <c r="C11" s="250"/>
      <c r="D11" s="250"/>
      <c r="E11" s="250"/>
      <c r="F11" s="250"/>
      <c r="G11" s="250">
        <v>-31.719403484924008</v>
      </c>
    </row>
    <row r="12" spans="1:7" x14ac:dyDescent="0.15">
      <c r="A12" s="282"/>
      <c r="B12" s="250"/>
      <c r="C12" s="250"/>
      <c r="D12" s="250"/>
      <c r="E12" s="250"/>
      <c r="F12" s="250"/>
      <c r="G12" s="250"/>
    </row>
    <row r="13" spans="1:7" x14ac:dyDescent="0.15">
      <c r="A13" s="274" t="s">
        <v>315</v>
      </c>
      <c r="B13" s="259"/>
      <c r="C13" s="259"/>
      <c r="D13" s="259"/>
      <c r="E13" s="259"/>
      <c r="F13" s="259"/>
      <c r="G13" s="259">
        <v>18</v>
      </c>
    </row>
    <row r="14" spans="1:7" x14ac:dyDescent="0.15">
      <c r="A14" s="151"/>
      <c r="B14" s="248"/>
      <c r="C14" s="248"/>
      <c r="D14" s="294"/>
      <c r="E14" s="248"/>
      <c r="F14" s="248"/>
      <c r="G14" s="299"/>
    </row>
    <row r="15" spans="1:7" x14ac:dyDescent="0.15">
      <c r="A15" s="238" t="s">
        <v>316</v>
      </c>
      <c r="B15" s="248"/>
      <c r="C15" s="248"/>
      <c r="D15" s="294"/>
      <c r="E15" s="294"/>
      <c r="F15" s="294"/>
      <c r="G15" s="294"/>
    </row>
    <row r="16" spans="1:7" x14ac:dyDescent="0.15">
      <c r="A16" s="282" t="s">
        <v>317</v>
      </c>
      <c r="B16" s="249">
        <v>257.06101994847688</v>
      </c>
      <c r="C16" s="249">
        <v>0</v>
      </c>
      <c r="D16" s="249">
        <v>-57.840355656838419</v>
      </c>
      <c r="E16" s="300">
        <v>1.19169E-3</v>
      </c>
      <c r="F16" s="249">
        <v>-9.9186157568745514</v>
      </c>
      <c r="G16" s="249">
        <v>189.30324022476393</v>
      </c>
    </row>
    <row r="17" spans="1:7" x14ac:dyDescent="0.15">
      <c r="A17" s="282" t="s">
        <v>305</v>
      </c>
      <c r="B17" s="249">
        <v>265.14018312098653</v>
      </c>
      <c r="C17" s="249">
        <v>0</v>
      </c>
      <c r="D17" s="249">
        <v>-3.0163425777206974</v>
      </c>
      <c r="E17" s="250">
        <v>10.891499403779962</v>
      </c>
      <c r="F17" s="249">
        <v>-2.1660865801928839</v>
      </c>
      <c r="G17" s="249">
        <v>270.84925336685291</v>
      </c>
    </row>
    <row r="18" spans="1:7" x14ac:dyDescent="0.15">
      <c r="A18" s="282" t="s">
        <v>318</v>
      </c>
      <c r="B18" s="249">
        <v>33.24789846445789</v>
      </c>
      <c r="C18" s="249">
        <v>197.13174220000002</v>
      </c>
      <c r="D18" s="249">
        <v>-22.399377300128041</v>
      </c>
      <c r="E18" s="300">
        <v>1.35083932</v>
      </c>
      <c r="F18" s="249">
        <v>0.10069236106949009</v>
      </c>
      <c r="G18" s="249">
        <v>209.43179504539935</v>
      </c>
    </row>
    <row r="19" spans="1:7" x14ac:dyDescent="0.15">
      <c r="A19" s="274" t="s">
        <v>72</v>
      </c>
      <c r="B19" s="259">
        <v>555</v>
      </c>
      <c r="C19" s="259">
        <v>197</v>
      </c>
      <c r="D19" s="259">
        <v>-83.256075534687156</v>
      </c>
      <c r="E19" s="259">
        <v>12.243530413779963</v>
      </c>
      <c r="F19" s="259">
        <v>-11.984009975997946</v>
      </c>
      <c r="G19" s="259">
        <v>669.58428863701613</v>
      </c>
    </row>
    <row r="20" spans="1:7" x14ac:dyDescent="0.15">
      <c r="A20" s="282"/>
      <c r="B20" s="249"/>
      <c r="C20" s="249"/>
      <c r="D20" s="249"/>
      <c r="E20" s="249"/>
      <c r="F20" s="249"/>
      <c r="G20" s="249"/>
    </row>
    <row r="21" spans="1:7" x14ac:dyDescent="0.15">
      <c r="A21" s="297" t="s">
        <v>314</v>
      </c>
      <c r="B21" s="249"/>
      <c r="C21" s="249"/>
      <c r="D21" s="249"/>
      <c r="E21" s="249"/>
      <c r="F21" s="249"/>
      <c r="G21" s="249">
        <v>-31.719403484924008</v>
      </c>
    </row>
    <row r="22" spans="1:7" x14ac:dyDescent="0.15">
      <c r="A22" s="282"/>
      <c r="B22" s="249"/>
      <c r="C22" s="249"/>
      <c r="D22" s="249"/>
      <c r="E22" s="249"/>
      <c r="F22" s="249"/>
      <c r="G22" s="249"/>
    </row>
    <row r="23" spans="1:7" x14ac:dyDescent="0.15">
      <c r="A23" s="274" t="s">
        <v>319</v>
      </c>
      <c r="B23" s="259"/>
      <c r="C23" s="259"/>
      <c r="D23" s="259"/>
      <c r="E23" s="259"/>
      <c r="F23" s="259"/>
      <c r="G23" s="259">
        <v>637.86488515209214</v>
      </c>
    </row>
    <row r="25" spans="1:7" s="577" customFormat="1" x14ac:dyDescent="0.15">
      <c r="A25" s="389"/>
      <c r="B25" s="389"/>
      <c r="C25" s="389"/>
      <c r="D25" s="389"/>
      <c r="E25" s="389"/>
      <c r="F25" s="389"/>
      <c r="G25" s="389"/>
    </row>
    <row r="26" spans="1:7" x14ac:dyDescent="0.15">
      <c r="A26" s="700" t="s">
        <v>720</v>
      </c>
      <c r="B26" s="700"/>
      <c r="C26" s="700"/>
      <c r="D26" s="700"/>
      <c r="E26" s="700"/>
      <c r="F26" s="700"/>
      <c r="G26" s="700"/>
    </row>
    <row r="27" spans="1:7" ht="40" thickBot="1" x14ac:dyDescent="0.2">
      <c r="A27" s="268" t="s">
        <v>0</v>
      </c>
      <c r="B27" s="283"/>
      <c r="C27" s="283" t="s">
        <v>206</v>
      </c>
      <c r="D27" s="283" t="s">
        <v>309</v>
      </c>
      <c r="E27" s="283" t="s">
        <v>310</v>
      </c>
      <c r="F27" s="283" t="s">
        <v>16</v>
      </c>
      <c r="G27" s="283" t="s">
        <v>210</v>
      </c>
    </row>
    <row r="28" spans="1:7" x14ac:dyDescent="0.15">
      <c r="A28" s="238" t="s">
        <v>311</v>
      </c>
      <c r="B28" s="269"/>
      <c r="C28" s="269"/>
      <c r="D28" s="269"/>
      <c r="E28" s="269"/>
      <c r="F28" s="298"/>
      <c r="G28" s="269"/>
    </row>
    <row r="29" spans="1:7" x14ac:dyDescent="0.15">
      <c r="A29" s="282" t="s">
        <v>312</v>
      </c>
      <c r="B29" s="302"/>
      <c r="C29" s="302">
        <v>14.894697067526403</v>
      </c>
      <c r="D29" s="302">
        <v>-2.9285356712902385E-2</v>
      </c>
      <c r="E29" s="303">
        <v>0</v>
      </c>
      <c r="F29" s="302">
        <v>1.022434507423552E-3</v>
      </c>
      <c r="G29" s="302">
        <v>14.866434145320923</v>
      </c>
    </row>
    <row r="30" spans="1:7" x14ac:dyDescent="0.15">
      <c r="A30" s="282" t="s">
        <v>43</v>
      </c>
      <c r="B30" s="302"/>
      <c r="C30" s="302">
        <v>34.736739679436184</v>
      </c>
      <c r="D30" s="302">
        <v>-7.7759580587236332</v>
      </c>
      <c r="E30" s="303">
        <v>1.2192125935618947</v>
      </c>
      <c r="F30" s="303">
        <v>-0.39543316409435925</v>
      </c>
      <c r="G30" s="302">
        <v>27.784561050180088</v>
      </c>
    </row>
    <row r="31" spans="1:7" x14ac:dyDescent="0.15">
      <c r="A31" s="282" t="s">
        <v>313</v>
      </c>
      <c r="B31" s="302"/>
      <c r="C31" s="302">
        <v>18.653809445275364</v>
      </c>
      <c r="D31" s="246">
        <v>-6.7081225405934637</v>
      </c>
      <c r="E31" s="246">
        <v>-0.21586084129023808</v>
      </c>
      <c r="F31" s="246">
        <v>1.2964110194415872</v>
      </c>
      <c r="G31" s="302">
        <v>13.026237082833248</v>
      </c>
    </row>
    <row r="32" spans="1:7" x14ac:dyDescent="0.15">
      <c r="A32" s="274" t="s">
        <v>72</v>
      </c>
      <c r="B32" s="286"/>
      <c r="C32" s="286">
        <v>68.285246192237949</v>
      </c>
      <c r="D32" s="286">
        <v>-14.51336595603</v>
      </c>
      <c r="E32" s="286">
        <v>1.0033517522716566</v>
      </c>
      <c r="F32" s="286">
        <v>0.90200028985465153</v>
      </c>
      <c r="G32" s="286">
        <v>55.677232278334259</v>
      </c>
    </row>
    <row r="33" spans="1:7" x14ac:dyDescent="0.15">
      <c r="A33" s="282"/>
      <c r="B33" s="290"/>
      <c r="C33" s="290"/>
      <c r="D33" s="290"/>
      <c r="E33" s="290"/>
      <c r="F33" s="290"/>
      <c r="G33" s="302"/>
    </row>
    <row r="34" spans="1:7" x14ac:dyDescent="0.15">
      <c r="A34" s="297" t="s">
        <v>314</v>
      </c>
      <c r="B34" s="270"/>
      <c r="C34" s="270"/>
      <c r="D34" s="270"/>
      <c r="E34" s="270"/>
      <c r="F34" s="270"/>
      <c r="G34" s="270">
        <v>-28.185805473154986</v>
      </c>
    </row>
    <row r="35" spans="1:7" x14ac:dyDescent="0.15">
      <c r="A35" s="282"/>
      <c r="B35" s="304"/>
      <c r="C35" s="304"/>
      <c r="D35" s="304"/>
      <c r="E35" s="304"/>
      <c r="F35" s="304"/>
      <c r="G35" s="305"/>
    </row>
    <row r="36" spans="1:7" x14ac:dyDescent="0.15">
      <c r="A36" s="274" t="s">
        <v>315</v>
      </c>
      <c r="B36" s="301"/>
      <c r="C36" s="301"/>
      <c r="D36" s="260"/>
      <c r="E36" s="260"/>
      <c r="F36" s="260"/>
      <c r="G36" s="260">
        <v>27.491426805179273</v>
      </c>
    </row>
    <row r="37" spans="1:7" x14ac:dyDescent="0.15">
      <c r="A37" s="151"/>
      <c r="B37" s="304"/>
      <c r="C37" s="304"/>
      <c r="D37" s="304"/>
      <c r="E37" s="304"/>
      <c r="F37" s="304"/>
      <c r="G37" s="305"/>
    </row>
    <row r="38" spans="1:7" x14ac:dyDescent="0.15">
      <c r="A38" s="238" t="s">
        <v>316</v>
      </c>
      <c r="B38" s="269"/>
      <c r="C38" s="269"/>
      <c r="D38" s="306"/>
      <c r="E38" s="306"/>
      <c r="F38" s="306"/>
      <c r="G38" s="307"/>
    </row>
    <row r="39" spans="1:7" x14ac:dyDescent="0.15">
      <c r="A39" s="282" t="s">
        <v>317</v>
      </c>
      <c r="B39" s="270"/>
      <c r="C39" s="270">
        <v>251.30802786852104</v>
      </c>
      <c r="D39" s="270">
        <v>5.6687874626903945</v>
      </c>
      <c r="E39" s="303">
        <v>-0.16239205999999995</v>
      </c>
      <c r="F39" s="270">
        <v>0.1952508176000034</v>
      </c>
      <c r="G39" s="270">
        <v>257.00967408881144</v>
      </c>
    </row>
    <row r="40" spans="1:7" x14ac:dyDescent="0.15">
      <c r="A40" s="282" t="s">
        <v>305</v>
      </c>
      <c r="B40" s="270"/>
      <c r="C40" s="270">
        <v>221.00349063806925</v>
      </c>
      <c r="D40" s="270">
        <v>-1.584827545963934</v>
      </c>
      <c r="E40" s="270">
        <v>47.853267959527869</v>
      </c>
      <c r="F40" s="303">
        <v>-2.1175361694637935</v>
      </c>
      <c r="G40" s="270">
        <v>265.15439488216936</v>
      </c>
    </row>
    <row r="41" spans="1:7" x14ac:dyDescent="0.15">
      <c r="A41" s="282" t="s">
        <v>318</v>
      </c>
      <c r="B41" s="245"/>
      <c r="C41" s="245">
        <v>27.677424106987125</v>
      </c>
      <c r="D41" s="245">
        <v>4.1936517576009003</v>
      </c>
      <c r="E41" s="245">
        <v>1.3936243600000002</v>
      </c>
      <c r="F41" s="303">
        <v>-0.11594017283500926</v>
      </c>
      <c r="G41" s="270">
        <v>33.148760051753015</v>
      </c>
    </row>
    <row r="42" spans="1:7" x14ac:dyDescent="0.15">
      <c r="A42" s="274" t="s">
        <v>320</v>
      </c>
      <c r="B42" s="260"/>
      <c r="C42" s="260">
        <v>499.98894261357742</v>
      </c>
      <c r="D42" s="260">
        <v>8.2776116743273604</v>
      </c>
      <c r="E42" s="260">
        <v>49.084500259527864</v>
      </c>
      <c r="F42" s="260">
        <v>-2.0382255246987993</v>
      </c>
      <c r="G42" s="260">
        <v>555.31282902273381</v>
      </c>
    </row>
    <row r="43" spans="1:7" x14ac:dyDescent="0.15">
      <c r="A43" s="282"/>
      <c r="B43" s="281"/>
      <c r="C43" s="281"/>
      <c r="D43" s="281"/>
      <c r="E43" s="281"/>
      <c r="F43" s="281"/>
      <c r="G43" s="281"/>
    </row>
    <row r="44" spans="1:7" x14ac:dyDescent="0.15">
      <c r="A44" s="297" t="s">
        <v>314</v>
      </c>
      <c r="B44" s="281"/>
      <c r="C44" s="281"/>
      <c r="D44" s="281"/>
      <c r="E44" s="281"/>
      <c r="F44" s="281"/>
      <c r="G44" s="270">
        <v>-28.185805473154986</v>
      </c>
    </row>
    <row r="45" spans="1:7" x14ac:dyDescent="0.15">
      <c r="A45" s="282"/>
      <c r="B45" s="281"/>
      <c r="C45" s="281"/>
      <c r="D45" s="281"/>
      <c r="E45" s="281"/>
      <c r="F45" s="281"/>
      <c r="G45" s="270"/>
    </row>
    <row r="46" spans="1:7" x14ac:dyDescent="0.15">
      <c r="A46" s="274" t="s">
        <v>319</v>
      </c>
      <c r="B46" s="301"/>
      <c r="C46" s="301"/>
      <c r="D46" s="260"/>
      <c r="E46" s="260"/>
      <c r="F46" s="260"/>
      <c r="G46" s="260">
        <v>527.12702354957878</v>
      </c>
    </row>
    <row r="47" spans="1:7" x14ac:dyDescent="0.15">
      <c r="A47" s="151"/>
      <c r="B47" s="147"/>
      <c r="C47" s="147"/>
      <c r="D47" s="147"/>
      <c r="E47" s="147"/>
      <c r="F47" s="147"/>
      <c r="G47" s="26"/>
    </row>
    <row r="48" spans="1:7" ht="54" customHeight="1" x14ac:dyDescent="0.15">
      <c r="A48" s="688" t="s">
        <v>1141</v>
      </c>
      <c r="B48" s="691"/>
      <c r="C48" s="691"/>
      <c r="D48" s="691"/>
      <c r="E48" s="691"/>
      <c r="F48" s="691"/>
      <c r="G48" s="691"/>
    </row>
  </sheetData>
  <mergeCells count="4">
    <mergeCell ref="A1:G1"/>
    <mergeCell ref="A3:G3"/>
    <mergeCell ref="A48:G48"/>
    <mergeCell ref="A26:G26"/>
  </mergeCells>
  <phoneticPr fontId="10" type="noConversion"/>
  <pageMargins left="0.7" right="0.7" top="0.75" bottom="0.75" header="0.3" footer="0.3"/>
  <pageSetup paperSize="9" scale="70" orientation="portrait" r:id="rId1"/>
  <rowBreaks count="1" manualBreakCount="1">
    <brk id="25" max="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10" zoomScaleSheetLayoutView="100" zoomScalePageLayoutView="11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692" t="s">
        <v>923</v>
      </c>
      <c r="B1" s="692"/>
      <c r="C1" s="692"/>
      <c r="D1" s="692"/>
      <c r="E1" s="692"/>
      <c r="F1" s="692"/>
    </row>
    <row r="2" spans="1:6" x14ac:dyDescent="0.15">
      <c r="A2" s="13"/>
      <c r="B2" s="13"/>
      <c r="C2" s="123"/>
      <c r="D2" s="71"/>
      <c r="E2" s="152"/>
      <c r="F2" s="152"/>
    </row>
    <row r="3" spans="1:6" ht="14" thickBot="1" x14ac:dyDescent="0.2">
      <c r="A3" s="255" t="s">
        <v>0</v>
      </c>
      <c r="B3" s="255"/>
      <c r="C3" s="255"/>
      <c r="D3" s="255"/>
      <c r="E3" s="453">
        <v>2017</v>
      </c>
      <c r="F3" s="453">
        <v>2016</v>
      </c>
    </row>
    <row r="4" spans="1:6" x14ac:dyDescent="0.15">
      <c r="E4" s="248"/>
      <c r="F4" s="269"/>
    </row>
    <row r="5" spans="1:6" x14ac:dyDescent="0.15">
      <c r="A5" s="263" t="s">
        <v>321</v>
      </c>
      <c r="B5" s="264"/>
      <c r="C5" s="263"/>
      <c r="D5" s="263"/>
      <c r="E5" s="249">
        <v>2481.7874093610135</v>
      </c>
      <c r="F5" s="270">
        <v>1870.90877033429</v>
      </c>
    </row>
    <row r="6" spans="1:6" x14ac:dyDescent="0.15">
      <c r="A6" s="263"/>
      <c r="B6" s="263"/>
      <c r="C6" s="263"/>
      <c r="D6" s="263"/>
      <c r="E6" s="249"/>
      <c r="F6" s="270"/>
    </row>
    <row r="7" spans="1:6" x14ac:dyDescent="0.15">
      <c r="A7" s="263" t="s">
        <v>322</v>
      </c>
      <c r="B7" s="264"/>
      <c r="C7" s="263"/>
      <c r="D7" s="263"/>
      <c r="E7" s="250">
        <v>-496.35748187220298</v>
      </c>
      <c r="F7" s="270">
        <v>-374.18175406685799</v>
      </c>
    </row>
    <row r="8" spans="1:6" x14ac:dyDescent="0.15">
      <c r="A8" s="263" t="s">
        <v>323</v>
      </c>
      <c r="B8" s="264"/>
      <c r="C8" s="263"/>
      <c r="D8" s="263"/>
      <c r="E8" s="249">
        <v>-13.967670788474429</v>
      </c>
      <c r="F8" s="270">
        <v>-13.8023549625165</v>
      </c>
    </row>
    <row r="9" spans="1:6" x14ac:dyDescent="0.15">
      <c r="A9" s="263" t="s">
        <v>324</v>
      </c>
      <c r="B9" s="264"/>
      <c r="C9" s="263"/>
      <c r="D9" s="254"/>
      <c r="E9" s="249">
        <v>3.0430360893658701</v>
      </c>
      <c r="F9" s="270">
        <v>6.5789371569197499</v>
      </c>
    </row>
    <row r="10" spans="1:6" x14ac:dyDescent="0.15">
      <c r="A10" s="263" t="s">
        <v>325</v>
      </c>
      <c r="B10" s="264"/>
      <c r="C10" s="263"/>
      <c r="D10" s="263"/>
      <c r="E10" s="249">
        <v>-12.939293752519699</v>
      </c>
      <c r="F10" s="270">
        <v>-3.8429719132825202</v>
      </c>
    </row>
    <row r="11" spans="1:6" x14ac:dyDescent="0.15">
      <c r="A11" s="263" t="s">
        <v>326</v>
      </c>
      <c r="B11" s="264"/>
      <c r="C11" s="263"/>
      <c r="D11" s="263"/>
      <c r="E11" s="249">
        <v>278.781731318607</v>
      </c>
      <c r="F11" s="270">
        <v>165.40460229966635</v>
      </c>
    </row>
    <row r="12" spans="1:6" x14ac:dyDescent="0.15">
      <c r="A12" s="272" t="s">
        <v>327</v>
      </c>
      <c r="B12" s="272"/>
      <c r="C12" s="272"/>
      <c r="D12" s="264"/>
      <c r="E12" s="249">
        <v>-1.5983987792641601</v>
      </c>
      <c r="F12" s="270">
        <v>1.5719524685358499</v>
      </c>
    </row>
    <row r="13" spans="1:6" x14ac:dyDescent="0.15">
      <c r="A13" s="263" t="s">
        <v>328</v>
      </c>
      <c r="B13" s="264"/>
      <c r="C13" s="263"/>
      <c r="D13" s="263"/>
      <c r="E13" s="267" t="s">
        <v>18</v>
      </c>
      <c r="F13" s="271">
        <v>-6.2318E-3</v>
      </c>
    </row>
    <row r="14" spans="1:6" x14ac:dyDescent="0.15">
      <c r="A14" s="263" t="s">
        <v>329</v>
      </c>
      <c r="B14" s="264"/>
      <c r="C14" s="263"/>
      <c r="D14" s="263"/>
      <c r="E14" s="249">
        <v>4.7209550000000003E-2</v>
      </c>
      <c r="F14" s="270">
        <v>-2.5603756999999998</v>
      </c>
    </row>
    <row r="15" spans="1:6" x14ac:dyDescent="0.15">
      <c r="A15" s="261" t="s">
        <v>330</v>
      </c>
      <c r="B15" s="261"/>
      <c r="C15" s="261"/>
      <c r="D15" s="261"/>
      <c r="E15" s="259">
        <v>-242.99086823448843</v>
      </c>
      <c r="F15" s="260">
        <v>-220.83819651753504</v>
      </c>
    </row>
  </sheetData>
  <mergeCells count="1">
    <mergeCell ref="A1:F1"/>
  </mergeCells>
  <phoneticPr fontId="10" type="noConversion"/>
  <pageMargins left="0.7" right="0.7" top="0.75" bottom="0.75" header="0.3" footer="0.3"/>
  <pageSetup paperSize="9" scale="9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SheetLayoutView="10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2.75" customHeight="1" x14ac:dyDescent="0.15">
      <c r="A1" s="692" t="s">
        <v>862</v>
      </c>
      <c r="B1" s="692"/>
      <c r="C1" s="692"/>
      <c r="D1" s="692"/>
      <c r="E1" s="692"/>
      <c r="F1" s="692"/>
    </row>
    <row r="2" spans="1:6" x14ac:dyDescent="0.15">
      <c r="A2" s="10"/>
      <c r="B2" s="10"/>
      <c r="C2" s="10"/>
      <c r="D2" s="10"/>
      <c r="E2" s="54"/>
      <c r="F2" s="54"/>
    </row>
    <row r="3" spans="1:6" ht="14" thickBot="1" x14ac:dyDescent="0.2">
      <c r="A3" s="255" t="s">
        <v>0</v>
      </c>
      <c r="B3" s="266"/>
      <c r="C3" s="255"/>
      <c r="D3" s="255"/>
      <c r="E3" s="453">
        <v>2017</v>
      </c>
      <c r="F3" s="453">
        <v>2016</v>
      </c>
    </row>
    <row r="4" spans="1:6" x14ac:dyDescent="0.15">
      <c r="A4" s="238" t="s">
        <v>331</v>
      </c>
      <c r="B4" s="10"/>
      <c r="C4" s="10"/>
      <c r="D4" s="10"/>
      <c r="E4" s="273"/>
      <c r="F4" s="276"/>
    </row>
    <row r="5" spans="1:6" ht="14.25" customHeight="1" x14ac:dyDescent="0.15">
      <c r="A5" s="238" t="s">
        <v>15</v>
      </c>
      <c r="B5" s="10"/>
      <c r="C5" s="150"/>
      <c r="D5" s="10"/>
      <c r="E5" s="273"/>
      <c r="F5" s="276"/>
    </row>
    <row r="6" spans="1:6" x14ac:dyDescent="0.15">
      <c r="A6" s="263" t="s">
        <v>16</v>
      </c>
      <c r="B6" s="14"/>
      <c r="C6" s="150"/>
      <c r="D6" s="10"/>
      <c r="E6" s="249">
        <v>-95.557153805017322</v>
      </c>
      <c r="F6" s="245">
        <v>-79.831291072277992</v>
      </c>
    </row>
    <row r="7" spans="1:6" x14ac:dyDescent="0.15">
      <c r="A7" s="263" t="s">
        <v>17</v>
      </c>
      <c r="B7" s="14"/>
      <c r="C7" s="150"/>
      <c r="D7" s="10"/>
      <c r="E7" s="248"/>
      <c r="F7" s="277"/>
    </row>
    <row r="8" spans="1:6" x14ac:dyDescent="0.15">
      <c r="A8" s="262" t="s">
        <v>332</v>
      </c>
      <c r="B8" s="150"/>
      <c r="C8" s="150"/>
      <c r="D8" s="10"/>
      <c r="E8" s="249">
        <v>324.2009822</v>
      </c>
      <c r="F8" s="245">
        <v>301.8841599378357</v>
      </c>
    </row>
    <row r="9" spans="1:6" x14ac:dyDescent="0.15">
      <c r="A9" s="423" t="s">
        <v>333</v>
      </c>
      <c r="B9" s="150"/>
      <c r="C9" s="150"/>
      <c r="D9" s="10"/>
      <c r="E9" s="249">
        <v>-244.22202300000001</v>
      </c>
      <c r="F9" s="245">
        <v>-65.891714577835629</v>
      </c>
    </row>
    <row r="10" spans="1:6" x14ac:dyDescent="0.15">
      <c r="A10" s="262" t="s">
        <v>693</v>
      </c>
      <c r="B10" s="63"/>
      <c r="C10" s="63"/>
      <c r="D10" s="50"/>
      <c r="E10" s="249">
        <v>-6.7541960000000003</v>
      </c>
      <c r="F10" s="245">
        <v>-10.7448620400001</v>
      </c>
    </row>
    <row r="11" spans="1:6" x14ac:dyDescent="0.15">
      <c r="A11" s="272" t="s">
        <v>19</v>
      </c>
      <c r="B11" s="272"/>
      <c r="C11" s="272"/>
      <c r="D11" s="10"/>
      <c r="E11" s="249">
        <v>-56.737499999999997</v>
      </c>
      <c r="F11" s="245">
        <v>18.7</v>
      </c>
    </row>
    <row r="12" spans="1:6" x14ac:dyDescent="0.15">
      <c r="A12" s="263" t="s">
        <v>12</v>
      </c>
      <c r="B12" s="264"/>
      <c r="C12" s="239"/>
      <c r="D12" s="10"/>
      <c r="E12" s="249">
        <v>-17.934530209889001</v>
      </c>
      <c r="F12" s="245">
        <v>-48.881596077173</v>
      </c>
    </row>
    <row r="13" spans="1:6" x14ac:dyDescent="0.15">
      <c r="A13" s="715" t="s">
        <v>334</v>
      </c>
      <c r="B13" s="715"/>
      <c r="C13" s="715"/>
      <c r="D13" s="261"/>
      <c r="E13" s="259">
        <v>-97.004420814906325</v>
      </c>
      <c r="F13" s="260">
        <v>115.23469617054896</v>
      </c>
    </row>
    <row r="14" spans="1:6" x14ac:dyDescent="0.15">
      <c r="A14" s="10"/>
      <c r="B14" s="56"/>
      <c r="C14" s="150"/>
      <c r="D14" s="10"/>
      <c r="E14" s="249"/>
      <c r="F14" s="244"/>
    </row>
    <row r="15" spans="1:6" x14ac:dyDescent="0.15">
      <c r="A15" s="238" t="s">
        <v>21</v>
      </c>
      <c r="B15" s="238"/>
      <c r="C15" s="238"/>
      <c r="D15" s="238"/>
      <c r="E15" s="249"/>
      <c r="F15" s="244"/>
    </row>
    <row r="16" spans="1:6" ht="27" customHeight="1" x14ac:dyDescent="0.15">
      <c r="A16" s="716" t="s">
        <v>22</v>
      </c>
      <c r="B16" s="716"/>
      <c r="C16" s="716"/>
      <c r="D16" s="716"/>
      <c r="E16" s="249">
        <v>4.7994001700000002</v>
      </c>
      <c r="F16" s="245">
        <v>-5.8747043444124571</v>
      </c>
    </row>
    <row r="17" spans="1:6" x14ac:dyDescent="0.15">
      <c r="A17" s="263" t="s">
        <v>12</v>
      </c>
      <c r="B17" s="264"/>
      <c r="C17" s="239"/>
      <c r="D17" s="254"/>
      <c r="E17" s="249">
        <v>-0.92475302999999998</v>
      </c>
      <c r="F17" s="245">
        <v>1.2192125935618949</v>
      </c>
    </row>
    <row r="18" spans="1:6" x14ac:dyDescent="0.15">
      <c r="A18" s="715" t="s">
        <v>335</v>
      </c>
      <c r="B18" s="715"/>
      <c r="C18" s="715"/>
      <c r="D18" s="261"/>
      <c r="E18" s="259">
        <v>3.8746471400000004</v>
      </c>
      <c r="F18" s="260">
        <v>-4.6554917508505618</v>
      </c>
    </row>
  </sheetData>
  <mergeCells count="4">
    <mergeCell ref="A1:F1"/>
    <mergeCell ref="A13:C13"/>
    <mergeCell ref="A16:D16"/>
    <mergeCell ref="A18:C18"/>
  </mergeCells>
  <phoneticPr fontId="10" type="noConversion"/>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SheetLayoutView="100" workbookViewId="0">
      <selection sqref="A1:H1"/>
    </sheetView>
  </sheetViews>
  <sheetFormatPr baseColWidth="10" defaultColWidth="8.83203125" defaultRowHeight="13" x14ac:dyDescent="0.15"/>
  <cols>
    <col min="1" max="1" width="30.5" customWidth="1"/>
    <col min="2" max="8" width="8.83203125" customWidth="1"/>
    <col min="9" max="10" width="8.83203125" style="577" customWidth="1"/>
  </cols>
  <sheetData>
    <row r="1" spans="1:10" ht="19.5" customHeight="1" x14ac:dyDescent="0.2">
      <c r="A1" s="684" t="s">
        <v>639</v>
      </c>
      <c r="B1" s="684"/>
      <c r="C1" s="684"/>
      <c r="D1" s="684"/>
      <c r="E1" s="684"/>
      <c r="F1" s="684"/>
      <c r="G1" s="684"/>
      <c r="H1" s="684"/>
      <c r="I1" s="589"/>
      <c r="J1" s="589"/>
    </row>
    <row r="2" spans="1:10" x14ac:dyDescent="0.15">
      <c r="A2" s="20"/>
      <c r="B2" s="11"/>
      <c r="C2" s="11"/>
      <c r="D2" s="11"/>
      <c r="E2" s="21"/>
      <c r="F2" s="21"/>
      <c r="G2" s="21"/>
      <c r="H2" s="13"/>
      <c r="I2" s="13"/>
      <c r="J2" s="13"/>
    </row>
    <row r="3" spans="1:10" ht="75.75" customHeight="1" thickBot="1" x14ac:dyDescent="0.2">
      <c r="A3" s="268" t="s">
        <v>0</v>
      </c>
      <c r="B3" s="279" t="s">
        <v>53</v>
      </c>
      <c r="C3" s="279" t="s">
        <v>54</v>
      </c>
      <c r="D3" s="279" t="s">
        <v>55</v>
      </c>
      <c r="E3" s="279" t="s">
        <v>701</v>
      </c>
      <c r="F3" s="279" t="s">
        <v>683</v>
      </c>
      <c r="G3" s="279" t="s">
        <v>684</v>
      </c>
      <c r="H3" s="279" t="s">
        <v>56</v>
      </c>
      <c r="I3" s="279" t="s">
        <v>927</v>
      </c>
      <c r="J3" s="279" t="s">
        <v>56</v>
      </c>
    </row>
    <row r="4" spans="1:10" x14ac:dyDescent="0.15">
      <c r="A4" s="24"/>
      <c r="B4" s="25"/>
      <c r="C4" s="25"/>
      <c r="D4" s="25"/>
      <c r="E4" s="25"/>
      <c r="F4" s="25"/>
      <c r="G4" s="25"/>
      <c r="H4" s="25"/>
      <c r="I4" s="25"/>
      <c r="J4" s="25"/>
    </row>
    <row r="5" spans="1:10" x14ac:dyDescent="0.15">
      <c r="A5" s="238" t="s">
        <v>789</v>
      </c>
      <c r="B5" s="323">
        <v>98.113829041953096</v>
      </c>
      <c r="C5" s="323">
        <v>3.9774629384857803</v>
      </c>
      <c r="D5" s="327">
        <v>1526.68753434</v>
      </c>
      <c r="E5" s="327">
        <v>9325.0990480368691</v>
      </c>
      <c r="F5" s="323">
        <v>-471.75198217527344</v>
      </c>
      <c r="G5" s="323">
        <v>928.60409320183294</v>
      </c>
      <c r="H5" s="323">
        <v>11410.729985383867</v>
      </c>
      <c r="I5" s="323" t="s">
        <v>18</v>
      </c>
      <c r="J5" s="323">
        <v>11410.729985383867</v>
      </c>
    </row>
    <row r="6" spans="1:10" x14ac:dyDescent="0.15">
      <c r="A6" s="28"/>
      <c r="B6" s="270"/>
      <c r="C6" s="270"/>
      <c r="D6" s="270"/>
      <c r="E6" s="270"/>
      <c r="F6" s="270"/>
      <c r="G6" s="270"/>
      <c r="H6" s="270"/>
      <c r="I6" s="270"/>
      <c r="J6" s="323"/>
    </row>
    <row r="7" spans="1:10" x14ac:dyDescent="0.15">
      <c r="A7" s="238" t="s">
        <v>57</v>
      </c>
      <c r="B7" s="270"/>
      <c r="C7" s="270"/>
      <c r="D7" s="270"/>
      <c r="E7" s="270"/>
      <c r="F7" s="270"/>
      <c r="G7" s="270"/>
      <c r="H7" s="270"/>
      <c r="I7" s="270"/>
      <c r="J7" s="323"/>
    </row>
    <row r="8" spans="1:10" x14ac:dyDescent="0.15">
      <c r="A8" s="265" t="s">
        <v>58</v>
      </c>
      <c r="B8" s="270"/>
      <c r="C8" s="270"/>
      <c r="D8" s="270"/>
      <c r="E8" s="270">
        <v>9.37664425</v>
      </c>
      <c r="F8" s="270"/>
      <c r="G8" s="270"/>
      <c r="H8" s="608">
        <f>SUM(A8:G8)</f>
        <v>9.37664425</v>
      </c>
      <c r="I8" s="270"/>
      <c r="J8" s="323">
        <v>9.37664425</v>
      </c>
    </row>
    <row r="9" spans="1:10" ht="15" x14ac:dyDescent="0.15">
      <c r="A9" s="264" t="s">
        <v>59</v>
      </c>
      <c r="B9" s="270"/>
      <c r="C9" s="270"/>
      <c r="D9" s="270"/>
      <c r="E9" s="377" t="s">
        <v>929</v>
      </c>
      <c r="F9" s="270"/>
      <c r="G9" s="270"/>
      <c r="H9" s="608">
        <v>-1204</v>
      </c>
      <c r="I9" s="270"/>
      <c r="J9" s="323">
        <v>-1204</v>
      </c>
    </row>
    <row r="10" spans="1:10" x14ac:dyDescent="0.15">
      <c r="A10" s="264" t="s">
        <v>677</v>
      </c>
      <c r="B10" s="270"/>
      <c r="C10" s="270"/>
      <c r="D10" s="270"/>
      <c r="E10" s="270">
        <v>-42.420526899999999</v>
      </c>
      <c r="F10" s="270"/>
      <c r="G10" s="270"/>
      <c r="H10" s="270">
        <v>-42.420526899999999</v>
      </c>
      <c r="I10" s="270"/>
      <c r="J10" s="323">
        <v>-42.420526899999999</v>
      </c>
    </row>
    <row r="11" spans="1:10" x14ac:dyDescent="0.15">
      <c r="A11" s="264" t="s">
        <v>60</v>
      </c>
      <c r="B11" s="270"/>
      <c r="C11" s="270"/>
      <c r="D11" s="270"/>
      <c r="E11" s="270">
        <v>1650.070578024927</v>
      </c>
      <c r="F11" s="270"/>
      <c r="G11" s="245"/>
      <c r="H11" s="270">
        <v>1650.070578024927</v>
      </c>
      <c r="I11" s="245"/>
      <c r="J11" s="323">
        <v>1650.070578024927</v>
      </c>
    </row>
    <row r="12" spans="1:10" x14ac:dyDescent="0.15">
      <c r="A12" s="264" t="s">
        <v>61</v>
      </c>
      <c r="B12" s="270"/>
      <c r="C12" s="270"/>
      <c r="D12" s="270"/>
      <c r="E12" s="270">
        <v>-38.230491750850561</v>
      </c>
      <c r="F12" s="270">
        <v>-46.681291072277993</v>
      </c>
      <c r="G12" s="245">
        <v>195.30973439720196</v>
      </c>
      <c r="H12" s="270">
        <v>110.3979515740734</v>
      </c>
      <c r="I12" s="245"/>
      <c r="J12" s="323">
        <v>110.3979515740734</v>
      </c>
    </row>
    <row r="13" spans="1:10" x14ac:dyDescent="0.15">
      <c r="A13" s="264"/>
      <c r="B13" s="270"/>
      <c r="C13" s="270"/>
      <c r="D13" s="270"/>
      <c r="E13" s="270"/>
      <c r="F13" s="270"/>
      <c r="G13" s="270"/>
      <c r="H13" s="270"/>
      <c r="I13" s="270"/>
      <c r="J13" s="323"/>
    </row>
    <row r="14" spans="1:10" x14ac:dyDescent="0.15">
      <c r="A14" s="274" t="s">
        <v>713</v>
      </c>
      <c r="B14" s="260">
        <v>98.113829041953096</v>
      </c>
      <c r="C14" s="260">
        <v>4.0222629384857802</v>
      </c>
      <c r="D14" s="260">
        <v>1526.68753434</v>
      </c>
      <c r="E14" s="260">
        <v>9700.0368716609464</v>
      </c>
      <c r="F14" s="260">
        <v>-518.43327324755148</v>
      </c>
      <c r="G14" s="260">
        <v>1123.9138275990349</v>
      </c>
      <c r="H14" s="260">
        <v>11934.341052332868</v>
      </c>
      <c r="I14" s="260" t="s">
        <v>18</v>
      </c>
      <c r="J14" s="260">
        <v>11934.341052332868</v>
      </c>
    </row>
    <row r="15" spans="1:10" x14ac:dyDescent="0.15">
      <c r="A15" s="20"/>
      <c r="B15" s="32"/>
      <c r="C15" s="32"/>
      <c r="D15" s="32"/>
      <c r="E15" s="32"/>
      <c r="F15" s="32"/>
      <c r="G15" s="32"/>
      <c r="H15" s="32"/>
      <c r="I15" s="32"/>
      <c r="J15" s="32"/>
    </row>
    <row r="16" spans="1:10" x14ac:dyDescent="0.15">
      <c r="A16" s="238" t="s">
        <v>57</v>
      </c>
      <c r="B16" s="249"/>
      <c r="C16" s="249"/>
      <c r="D16" s="249"/>
      <c r="E16" s="249"/>
      <c r="F16" s="249"/>
      <c r="G16" s="249"/>
      <c r="H16" s="249"/>
      <c r="I16" s="249"/>
      <c r="J16" s="420"/>
    </row>
    <row r="17" spans="1:10" x14ac:dyDescent="0.15">
      <c r="A17" s="265" t="s">
        <v>58</v>
      </c>
      <c r="B17" s="249"/>
      <c r="C17" s="249"/>
      <c r="D17" s="249"/>
      <c r="E17" s="249">
        <v>9.7498657299999998</v>
      </c>
      <c r="F17" s="249"/>
      <c r="G17" s="249"/>
      <c r="H17" s="249">
        <v>9.7498657299999998</v>
      </c>
      <c r="I17" s="249"/>
      <c r="J17" s="420">
        <v>9.7498657299999998</v>
      </c>
    </row>
    <row r="18" spans="1:10" s="577" customFormat="1" x14ac:dyDescent="0.15">
      <c r="A18" s="597" t="s">
        <v>928</v>
      </c>
      <c r="B18" s="249"/>
      <c r="C18" s="249"/>
      <c r="D18" s="249"/>
      <c r="E18" s="249">
        <v>29.634677849999999</v>
      </c>
      <c r="F18" s="249"/>
      <c r="G18" s="249"/>
      <c r="H18" s="249"/>
      <c r="I18" s="249"/>
      <c r="J18" s="420"/>
    </row>
    <row r="19" spans="1:10" ht="15" x14ac:dyDescent="0.15">
      <c r="A19" s="264" t="s">
        <v>59</v>
      </c>
      <c r="B19" s="249"/>
      <c r="C19" s="249"/>
      <c r="D19" s="249"/>
      <c r="E19" s="273" t="s">
        <v>930</v>
      </c>
      <c r="F19" s="249"/>
      <c r="G19" s="249"/>
      <c r="H19" s="249">
        <v>-1288</v>
      </c>
      <c r="I19" s="249"/>
      <c r="J19" s="420">
        <v>-1288</v>
      </c>
    </row>
    <row r="20" spans="1:10" s="577" customFormat="1" x14ac:dyDescent="0.15">
      <c r="A20" s="596" t="s">
        <v>833</v>
      </c>
      <c r="B20" s="249"/>
      <c r="C20" s="249"/>
      <c r="D20" s="249"/>
      <c r="E20" s="249">
        <v>17.484335000000002</v>
      </c>
      <c r="F20" s="249"/>
      <c r="G20" s="249"/>
      <c r="H20" s="249">
        <v>17.484335000000002</v>
      </c>
      <c r="I20" s="249">
        <v>636.48804929816959</v>
      </c>
      <c r="J20" s="420">
        <v>653.97238429816957</v>
      </c>
    </row>
    <row r="21" spans="1:10" x14ac:dyDescent="0.15">
      <c r="A21" s="264" t="s">
        <v>677</v>
      </c>
      <c r="B21" s="249"/>
      <c r="C21" s="249"/>
      <c r="D21" s="249"/>
      <c r="E21" s="249">
        <v>23.361323049999999</v>
      </c>
      <c r="F21" s="249"/>
      <c r="G21" s="249"/>
      <c r="H21" s="249">
        <v>23.361323049999999</v>
      </c>
      <c r="I21" s="249"/>
      <c r="J21" s="420">
        <v>23.361323049999999</v>
      </c>
    </row>
    <row r="22" spans="1:10" x14ac:dyDescent="0.15">
      <c r="A22" s="264" t="s">
        <v>60</v>
      </c>
      <c r="B22" s="249"/>
      <c r="C22" s="249"/>
      <c r="D22" s="249"/>
      <c r="E22" s="249">
        <v>2215.570101114195</v>
      </c>
      <c r="F22" s="249"/>
      <c r="G22" s="249"/>
      <c r="H22" s="249">
        <v>2215.570101114195</v>
      </c>
      <c r="I22" s="249">
        <v>23.226441350390498</v>
      </c>
      <c r="J22" s="420">
        <v>2238.7965424645854</v>
      </c>
    </row>
    <row r="23" spans="1:10" x14ac:dyDescent="0.15">
      <c r="A23" s="264" t="s">
        <v>61</v>
      </c>
      <c r="B23" s="249"/>
      <c r="C23" s="249"/>
      <c r="D23" s="249"/>
      <c r="E23" s="249">
        <v>-15.25035286</v>
      </c>
      <c r="F23" s="249">
        <v>-138.05715380501732</v>
      </c>
      <c r="G23" s="249">
        <v>60.177733990375032</v>
      </c>
      <c r="H23" s="249">
        <v>-93.129772674642282</v>
      </c>
      <c r="I23" s="249"/>
      <c r="J23" s="420">
        <v>-93.129772674642282</v>
      </c>
    </row>
    <row r="24" spans="1:10" x14ac:dyDescent="0.15">
      <c r="A24" s="29"/>
      <c r="B24" s="249"/>
      <c r="C24" s="249"/>
      <c r="D24" s="249"/>
      <c r="E24" s="248"/>
      <c r="F24" s="248"/>
      <c r="G24" s="248"/>
      <c r="H24" s="249"/>
      <c r="I24" s="249"/>
      <c r="J24" s="420"/>
    </row>
    <row r="25" spans="1:10" x14ac:dyDescent="0.15">
      <c r="A25" s="274" t="s">
        <v>766</v>
      </c>
      <c r="B25" s="259">
        <v>98.113829041953096</v>
      </c>
      <c r="C25" s="259">
        <v>3.5886229384857802</v>
      </c>
      <c r="D25" s="259">
        <v>1526.68753434</v>
      </c>
      <c r="E25" s="259">
        <v>10692.445201545141</v>
      </c>
      <c r="F25" s="259">
        <v>-656.49042705256875</v>
      </c>
      <c r="G25" s="259">
        <v>1184.09156158941</v>
      </c>
      <c r="H25" s="259">
        <v>12848.43632240242</v>
      </c>
      <c r="I25" s="259">
        <v>659.71449064856006</v>
      </c>
      <c r="J25" s="259">
        <v>13508.150813050979</v>
      </c>
    </row>
    <row r="26" spans="1:10" x14ac:dyDescent="0.15">
      <c r="A26" s="11"/>
      <c r="B26" s="27"/>
      <c r="C26" s="27"/>
      <c r="D26" s="27"/>
      <c r="E26" s="27"/>
      <c r="F26" s="27"/>
      <c r="G26" s="27"/>
      <c r="H26" s="27"/>
      <c r="I26" s="27"/>
      <c r="J26" s="27"/>
    </row>
    <row r="27" spans="1:10" ht="15" customHeight="1" x14ac:dyDescent="0.15">
      <c r="A27" s="687" t="s">
        <v>1119</v>
      </c>
      <c r="B27" s="687"/>
      <c r="C27" s="687"/>
      <c r="D27" s="687"/>
      <c r="E27" s="687"/>
      <c r="F27" s="687"/>
      <c r="G27" s="687"/>
      <c r="H27" s="687"/>
      <c r="I27" s="687"/>
      <c r="J27" s="687"/>
    </row>
    <row r="28" spans="1:10" ht="57" customHeight="1" x14ac:dyDescent="0.15">
      <c r="A28" s="687" t="s">
        <v>1120</v>
      </c>
      <c r="B28" s="687"/>
      <c r="C28" s="687"/>
      <c r="D28" s="687"/>
      <c r="E28" s="687"/>
      <c r="F28" s="687"/>
      <c r="G28" s="687"/>
      <c r="H28" s="687"/>
      <c r="I28" s="687"/>
      <c r="J28" s="687"/>
    </row>
    <row r="29" spans="1:10" ht="33" customHeight="1" x14ac:dyDescent="0.15">
      <c r="A29" s="687" t="s">
        <v>1122</v>
      </c>
      <c r="B29" s="687"/>
      <c r="C29" s="687"/>
      <c r="D29" s="687"/>
      <c r="E29" s="687"/>
      <c r="F29" s="687"/>
      <c r="G29" s="687"/>
      <c r="H29" s="687"/>
      <c r="I29" s="687"/>
      <c r="J29" s="687"/>
    </row>
    <row r="30" spans="1:10" s="577" customFormat="1" ht="24" customHeight="1" x14ac:dyDescent="0.15">
      <c r="A30" s="688" t="s">
        <v>1121</v>
      </c>
      <c r="B30" s="688"/>
      <c r="C30" s="688"/>
      <c r="D30" s="688"/>
      <c r="E30" s="688"/>
      <c r="F30" s="688"/>
      <c r="G30" s="688"/>
      <c r="H30" s="688"/>
      <c r="I30" s="688"/>
      <c r="J30" s="688"/>
    </row>
    <row r="31" spans="1:10" ht="32.25" customHeight="1" x14ac:dyDescent="0.15">
      <c r="A31" s="686" t="s">
        <v>797</v>
      </c>
      <c r="B31" s="686"/>
      <c r="C31" s="686"/>
      <c r="D31" s="686"/>
      <c r="E31" s="686"/>
      <c r="F31" s="686"/>
      <c r="G31" s="686"/>
      <c r="H31" s="686"/>
      <c r="I31" s="686"/>
      <c r="J31" s="686"/>
    </row>
    <row r="32" spans="1:10" x14ac:dyDescent="0.15">
      <c r="A32" s="389"/>
      <c r="B32" s="389"/>
      <c r="C32" s="389"/>
      <c r="D32" s="389"/>
      <c r="E32" s="389"/>
      <c r="F32" s="389"/>
      <c r="G32" s="389"/>
      <c r="H32" s="389"/>
      <c r="I32" s="389"/>
      <c r="J32" s="389"/>
    </row>
  </sheetData>
  <mergeCells count="6">
    <mergeCell ref="A31:J31"/>
    <mergeCell ref="A1:H1"/>
    <mergeCell ref="A27:J27"/>
    <mergeCell ref="A28:J28"/>
    <mergeCell ref="A29:J29"/>
    <mergeCell ref="A30:J30"/>
  </mergeCells>
  <phoneticPr fontId="10" type="noConversion"/>
  <pageMargins left="0.7" right="0.7" top="0.75" bottom="0.75" header="0.3" footer="0.3"/>
  <pageSetup paperSize="9" scale="80" orientation="portrait" r:id="rId1"/>
  <colBreaks count="1" manualBreakCount="1">
    <brk id="10"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BreakPreview" zoomScaleNormal="90" zoomScaleSheetLayoutView="100" zoomScalePageLayoutView="90" workbookViewId="0">
      <selection sqref="A1:G1"/>
    </sheetView>
  </sheetViews>
  <sheetFormatPr baseColWidth="10" defaultColWidth="8.83203125" defaultRowHeight="13" x14ac:dyDescent="0.15"/>
  <cols>
    <col min="1" max="1" width="42.83203125" customWidth="1"/>
    <col min="2" max="7" width="10.83203125" customWidth="1"/>
  </cols>
  <sheetData>
    <row r="1" spans="1:7" ht="12.75" customHeight="1" x14ac:dyDescent="0.15">
      <c r="A1" s="692" t="s">
        <v>863</v>
      </c>
      <c r="B1" s="692"/>
      <c r="C1" s="692"/>
      <c r="D1" s="692"/>
      <c r="E1" s="692"/>
      <c r="F1" s="692"/>
      <c r="G1" s="692"/>
    </row>
    <row r="2" spans="1:7" x14ac:dyDescent="0.15">
      <c r="A2" s="10"/>
      <c r="B2" s="10"/>
      <c r="C2" s="10"/>
      <c r="D2" s="10"/>
      <c r="E2" s="154"/>
      <c r="F2" s="154"/>
      <c r="G2" s="10"/>
    </row>
    <row r="3" spans="1:7" x14ac:dyDescent="0.15">
      <c r="A3" s="234"/>
      <c r="B3" s="705">
        <v>2017</v>
      </c>
      <c r="C3" s="705"/>
      <c r="D3" s="705"/>
      <c r="E3" s="705">
        <v>2016</v>
      </c>
      <c r="F3" s="705"/>
      <c r="G3" s="705"/>
    </row>
    <row r="4" spans="1:7" ht="27" thickBot="1" x14ac:dyDescent="0.2">
      <c r="A4" s="255" t="s">
        <v>0</v>
      </c>
      <c r="B4" s="279" t="s">
        <v>604</v>
      </c>
      <c r="C4" s="279" t="s">
        <v>336</v>
      </c>
      <c r="D4" s="279" t="s">
        <v>337</v>
      </c>
      <c r="E4" s="279" t="s">
        <v>604</v>
      </c>
      <c r="F4" s="279" t="s">
        <v>605</v>
      </c>
      <c r="G4" s="279" t="s">
        <v>337</v>
      </c>
    </row>
    <row r="5" spans="1:7" x14ac:dyDescent="0.15">
      <c r="A5" s="434" t="s">
        <v>15</v>
      </c>
      <c r="B5" s="248"/>
      <c r="C5" s="248"/>
      <c r="D5" s="248"/>
      <c r="E5" s="244"/>
      <c r="F5" s="244"/>
      <c r="G5" s="244"/>
    </row>
    <row r="6" spans="1:7" x14ac:dyDescent="0.15">
      <c r="A6" s="435" t="s">
        <v>16</v>
      </c>
      <c r="B6" s="249">
        <v>-95.557153805017322</v>
      </c>
      <c r="C6" s="267" t="s">
        <v>18</v>
      </c>
      <c r="D6" s="249">
        <v>-95.557153805017322</v>
      </c>
      <c r="E6" s="245">
        <v>-79.831291072277992</v>
      </c>
      <c r="F6" s="280" t="s">
        <v>18</v>
      </c>
      <c r="G6" s="245">
        <v>-79.831291072277992</v>
      </c>
    </row>
    <row r="7" spans="1:7" x14ac:dyDescent="0.15">
      <c r="A7" s="435" t="s">
        <v>17</v>
      </c>
      <c r="B7" s="249">
        <v>73.224763199999984</v>
      </c>
      <c r="C7" s="249">
        <v>-17.934530209889001</v>
      </c>
      <c r="D7" s="249">
        <v>55.290232990110979</v>
      </c>
      <c r="E7" s="245">
        <v>225.24758331999999</v>
      </c>
      <c r="F7" s="245">
        <v>-48.881596077173</v>
      </c>
      <c r="G7" s="245">
        <v>176.36598724282698</v>
      </c>
    </row>
    <row r="8" spans="1:7" x14ac:dyDescent="0.15">
      <c r="A8" s="429" t="s">
        <v>19</v>
      </c>
      <c r="B8" s="267">
        <v>-56.737499999999997</v>
      </c>
      <c r="C8" s="267" t="s">
        <v>18</v>
      </c>
      <c r="D8" s="267">
        <v>-56.737499999999997</v>
      </c>
      <c r="E8" s="245">
        <v>18.7</v>
      </c>
      <c r="F8" s="245" t="s">
        <v>18</v>
      </c>
      <c r="G8" s="245">
        <v>18.7</v>
      </c>
    </row>
    <row r="9" spans="1:7" x14ac:dyDescent="0.15">
      <c r="A9" s="261" t="s">
        <v>72</v>
      </c>
      <c r="B9" s="259">
        <v>-79.069890605017335</v>
      </c>
      <c r="C9" s="259">
        <v>-17.934530209889001</v>
      </c>
      <c r="D9" s="259">
        <v>-97.004420814906339</v>
      </c>
      <c r="E9" s="260">
        <v>164.11629224772199</v>
      </c>
      <c r="F9" s="260">
        <v>-48.881596077173</v>
      </c>
      <c r="G9" s="260">
        <v>115.23469617054899</v>
      </c>
    </row>
  </sheetData>
  <mergeCells count="3">
    <mergeCell ref="A1:G1"/>
    <mergeCell ref="B3:D3"/>
    <mergeCell ref="E3:G3"/>
  </mergeCells>
  <phoneticPr fontId="10" type="noConversion"/>
  <pageMargins left="0.7" right="0.7" top="0.75" bottom="0.75" header="0.3" footer="0.3"/>
  <pageSetup paperSize="9" scale="7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BreakPreview" zoomScaleNormal="70" zoomScaleSheetLayoutView="100" zoomScalePageLayoutView="7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692" t="s">
        <v>864</v>
      </c>
      <c r="B1" s="692"/>
      <c r="C1" s="692"/>
      <c r="D1" s="692"/>
      <c r="E1" s="692"/>
      <c r="F1" s="692"/>
    </row>
    <row r="2" spans="1:6" x14ac:dyDescent="0.15">
      <c r="A2" s="20"/>
      <c r="B2" s="20"/>
      <c r="C2" s="24"/>
      <c r="D2" s="20"/>
      <c r="E2" s="24"/>
      <c r="F2" s="24"/>
    </row>
    <row r="3" spans="1:6" ht="14" thickBot="1" x14ac:dyDescent="0.2">
      <c r="A3" s="268" t="s">
        <v>0</v>
      </c>
      <c r="B3" s="268"/>
      <c r="C3" s="268"/>
      <c r="D3" s="268"/>
      <c r="E3" s="453">
        <v>2017</v>
      </c>
      <c r="F3" s="453">
        <v>2016</v>
      </c>
    </row>
    <row r="4" spans="1:6" x14ac:dyDescent="0.15">
      <c r="A4" s="282" t="s">
        <v>338</v>
      </c>
      <c r="B4" s="20"/>
      <c r="C4" s="14"/>
      <c r="D4" s="24"/>
      <c r="E4" s="249">
        <v>116.12298147</v>
      </c>
      <c r="F4" s="270">
        <v>86.47320225</v>
      </c>
    </row>
    <row r="5" spans="1:6" x14ac:dyDescent="0.15">
      <c r="A5" s="340" t="s">
        <v>339</v>
      </c>
      <c r="B5" s="20"/>
      <c r="C5" s="14"/>
      <c r="D5" s="14"/>
      <c r="E5" s="249">
        <v>1258.59402245</v>
      </c>
      <c r="F5" s="270">
        <v>1182.47576695</v>
      </c>
    </row>
    <row r="6" spans="1:6" x14ac:dyDescent="0.15">
      <c r="A6" s="340" t="s">
        <v>340</v>
      </c>
      <c r="B6" s="20"/>
      <c r="C6" s="14"/>
      <c r="D6" s="14"/>
      <c r="E6" s="249">
        <v>50.142434309999999</v>
      </c>
      <c r="F6" s="270">
        <v>51.457811239999998</v>
      </c>
    </row>
    <row r="7" spans="1:6" x14ac:dyDescent="0.15">
      <c r="A7" s="358" t="s">
        <v>341</v>
      </c>
      <c r="B7" s="20"/>
      <c r="C7" s="14"/>
      <c r="D7" s="14"/>
      <c r="E7" s="267">
        <v>12.068289119999999</v>
      </c>
      <c r="F7" s="271">
        <v>49.036031819999998</v>
      </c>
    </row>
    <row r="8" spans="1:6" ht="15" x14ac:dyDescent="0.15">
      <c r="A8" s="282" t="s">
        <v>679</v>
      </c>
      <c r="B8" s="20"/>
      <c r="C8" s="14"/>
      <c r="D8" s="14"/>
      <c r="E8" s="249">
        <v>151.91505716</v>
      </c>
      <c r="F8" s="270">
        <v>123.33047529</v>
      </c>
    </row>
    <row r="9" spans="1:6" x14ac:dyDescent="0.15">
      <c r="A9" s="297" t="s">
        <v>342</v>
      </c>
      <c r="B9" s="20"/>
      <c r="C9" s="14"/>
      <c r="D9" s="14"/>
      <c r="E9" s="249">
        <v>114.30562075093358</v>
      </c>
      <c r="F9" s="270">
        <v>120.17796388380005</v>
      </c>
    </row>
    <row r="10" spans="1:6" ht="14" thickBot="1" x14ac:dyDescent="0.2">
      <c r="A10" s="340" t="s">
        <v>140</v>
      </c>
      <c r="B10" s="20"/>
      <c r="C10" s="14"/>
      <c r="D10" s="14"/>
      <c r="E10" s="249">
        <v>236.21832186906641</v>
      </c>
      <c r="F10" s="245">
        <v>148.07952231619998</v>
      </c>
    </row>
    <row r="11" spans="1:6" ht="14" thickBot="1" x14ac:dyDescent="0.2">
      <c r="A11" s="436" t="s">
        <v>865</v>
      </c>
      <c r="B11" s="436"/>
      <c r="C11" s="436"/>
      <c r="D11" s="436"/>
      <c r="E11" s="431">
        <v>1939.3667271299998</v>
      </c>
      <c r="F11" s="432">
        <v>1761.03077375</v>
      </c>
    </row>
    <row r="12" spans="1:6" ht="14" thickTop="1" x14ac:dyDescent="0.15">
      <c r="A12" s="24"/>
      <c r="B12" s="14"/>
      <c r="C12" s="14"/>
      <c r="D12" s="14"/>
      <c r="E12" s="14"/>
      <c r="F12" s="14"/>
    </row>
    <row r="13" spans="1:6" ht="27" customHeight="1" x14ac:dyDescent="0.15">
      <c r="A13" s="688" t="s">
        <v>866</v>
      </c>
      <c r="B13" s="688"/>
      <c r="C13" s="688"/>
      <c r="D13" s="688"/>
      <c r="E13" s="688"/>
      <c r="F13" s="688"/>
    </row>
    <row r="14" spans="1:6" ht="15.75" customHeight="1" x14ac:dyDescent="0.15">
      <c r="A14" s="691" t="s">
        <v>994</v>
      </c>
      <c r="B14" s="691"/>
      <c r="C14" s="691"/>
      <c r="D14" s="691"/>
      <c r="E14" s="691"/>
      <c r="F14" s="691"/>
    </row>
    <row r="15" spans="1:6" x14ac:dyDescent="0.15">
      <c r="A15" s="24"/>
      <c r="B15" s="153"/>
      <c r="C15" s="156"/>
      <c r="D15" s="14"/>
      <c r="E15" s="20"/>
      <c r="F15" s="14"/>
    </row>
    <row r="16" spans="1:6" x14ac:dyDescent="0.15">
      <c r="A16" s="717" t="s">
        <v>663</v>
      </c>
      <c r="B16" s="717"/>
      <c r="C16" s="717"/>
      <c r="D16" s="717"/>
      <c r="E16" s="717"/>
      <c r="F16" s="717"/>
    </row>
    <row r="17" spans="1:6" x14ac:dyDescent="0.15">
      <c r="A17" s="318"/>
      <c r="B17" s="318"/>
      <c r="C17" s="318"/>
      <c r="D17" s="318"/>
      <c r="E17" s="317"/>
      <c r="F17" s="312"/>
    </row>
    <row r="18" spans="1:6" ht="14" thickBot="1" x14ac:dyDescent="0.2">
      <c r="A18" s="268" t="s">
        <v>0</v>
      </c>
      <c r="B18" s="268"/>
      <c r="C18" s="268"/>
      <c r="D18" s="268"/>
      <c r="E18" s="453">
        <v>2017</v>
      </c>
      <c r="F18" s="453">
        <v>2016</v>
      </c>
    </row>
    <row r="19" spans="1:6" x14ac:dyDescent="0.15">
      <c r="A19" s="364" t="s">
        <v>206</v>
      </c>
      <c r="B19" s="156"/>
      <c r="C19" s="14"/>
      <c r="D19" s="14"/>
      <c r="E19" s="420">
        <v>123.33077167444168</v>
      </c>
      <c r="F19" s="323">
        <v>131.45492953419304</v>
      </c>
    </row>
    <row r="20" spans="1:6" s="577" customFormat="1" x14ac:dyDescent="0.15">
      <c r="A20" s="282" t="s">
        <v>833</v>
      </c>
      <c r="B20" s="156"/>
      <c r="C20" s="312"/>
      <c r="D20" s="312"/>
      <c r="E20" s="249">
        <v>40.564681862751684</v>
      </c>
      <c r="F20" s="332" t="s">
        <v>18</v>
      </c>
    </row>
    <row r="21" spans="1:6" x14ac:dyDescent="0.15">
      <c r="A21" s="282" t="s">
        <v>343</v>
      </c>
      <c r="B21" s="156"/>
      <c r="C21" s="14"/>
      <c r="D21" s="14"/>
      <c r="E21" s="249">
        <v>-6.4648611226395518</v>
      </c>
      <c r="F21" s="281">
        <v>-9.6475347500950619</v>
      </c>
    </row>
    <row r="22" spans="1:6" x14ac:dyDescent="0.15">
      <c r="A22" s="282" t="s">
        <v>215</v>
      </c>
      <c r="B22" s="156"/>
      <c r="C22" s="14"/>
      <c r="D22" s="14"/>
      <c r="E22" s="267">
        <v>-5.5155356210062623</v>
      </c>
      <c r="F22" s="281">
        <v>1.5233768903436973</v>
      </c>
    </row>
    <row r="23" spans="1:6" x14ac:dyDescent="0.15">
      <c r="A23" s="240" t="s">
        <v>210</v>
      </c>
      <c r="B23" s="274"/>
      <c r="C23" s="274"/>
      <c r="D23" s="274"/>
      <c r="E23" s="259">
        <v>151.91505679354756</v>
      </c>
      <c r="F23" s="260">
        <v>123.33077167444168</v>
      </c>
    </row>
  </sheetData>
  <mergeCells count="4">
    <mergeCell ref="A14:F14"/>
    <mergeCell ref="A1:F1"/>
    <mergeCell ref="A13:F13"/>
    <mergeCell ref="A16:F16"/>
  </mergeCells>
  <phoneticPr fontId="10" type="noConversion"/>
  <pageMargins left="0.7" right="0.7" top="0.75" bottom="0.75" header="0.3" footer="0.3"/>
  <pageSetup paperSize="9" scale="74" orientation="portrait" r:id="rId1"/>
  <rowBreaks count="1" manualBreakCount="1">
    <brk id="12" max="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BreakPreview" zoomScaleNormal="70" zoomScaleSheetLayoutView="100" zoomScalePageLayoutView="70" workbookViewId="0">
      <selection sqref="A1:G1"/>
    </sheetView>
  </sheetViews>
  <sheetFormatPr baseColWidth="10" defaultColWidth="8.83203125" defaultRowHeight="13" x14ac:dyDescent="0.15"/>
  <cols>
    <col min="1" max="1" width="58.5" customWidth="1"/>
    <col min="2" max="7" width="13.5" customWidth="1"/>
  </cols>
  <sheetData>
    <row r="1" spans="1:7" ht="14" x14ac:dyDescent="0.15">
      <c r="A1" s="692" t="s">
        <v>867</v>
      </c>
      <c r="B1" s="692"/>
      <c r="C1" s="692"/>
      <c r="D1" s="692"/>
      <c r="E1" s="692"/>
      <c r="F1" s="692"/>
      <c r="G1" s="692"/>
    </row>
    <row r="2" spans="1:7" x14ac:dyDescent="0.15">
      <c r="A2" s="577"/>
      <c r="B2" s="577"/>
      <c r="C2" s="577"/>
      <c r="D2" s="577"/>
      <c r="E2" s="577"/>
      <c r="F2" s="577"/>
      <c r="G2" s="577"/>
    </row>
    <row r="3" spans="1:7" x14ac:dyDescent="0.15">
      <c r="A3" s="698" t="s">
        <v>868</v>
      </c>
      <c r="B3" s="698"/>
      <c r="C3" s="698"/>
      <c r="D3" s="698"/>
      <c r="E3" s="698"/>
      <c r="F3" s="698"/>
      <c r="G3" s="698"/>
    </row>
    <row r="4" spans="1:7" x14ac:dyDescent="0.15">
      <c r="A4" s="516"/>
      <c r="B4" s="705">
        <v>2017</v>
      </c>
      <c r="C4" s="705"/>
      <c r="D4" s="705"/>
      <c r="E4" s="705">
        <v>2016</v>
      </c>
      <c r="F4" s="705"/>
      <c r="G4" s="705"/>
    </row>
    <row r="5" spans="1:7" ht="27" thickBot="1" x14ac:dyDescent="0.2">
      <c r="A5" s="510" t="s">
        <v>0</v>
      </c>
      <c r="B5" s="283" t="s">
        <v>153</v>
      </c>
      <c r="C5" s="283" t="s">
        <v>648</v>
      </c>
      <c r="D5" s="283" t="s">
        <v>154</v>
      </c>
      <c r="E5" s="283" t="s">
        <v>153</v>
      </c>
      <c r="F5" s="283" t="s">
        <v>648</v>
      </c>
      <c r="G5" s="283" t="s">
        <v>154</v>
      </c>
    </row>
    <row r="6" spans="1:7" x14ac:dyDescent="0.15">
      <c r="A6" s="581" t="s">
        <v>344</v>
      </c>
      <c r="B6" s="249">
        <v>2398.7905167989506</v>
      </c>
      <c r="C6" s="249">
        <v>51.276273806422509</v>
      </c>
      <c r="D6" s="249">
        <v>2347.5142429925281</v>
      </c>
      <c r="E6" s="281">
        <v>2041.5152412880884</v>
      </c>
      <c r="F6" s="281">
        <v>44.273817016936221</v>
      </c>
      <c r="G6" s="281">
        <v>1997.2414242711523</v>
      </c>
    </row>
    <row r="7" spans="1:7" x14ac:dyDescent="0.15">
      <c r="A7" s="581" t="s">
        <v>346</v>
      </c>
      <c r="B7" s="249">
        <v>8882.4966011328397</v>
      </c>
      <c r="C7" s="249">
        <v>242.98669575785615</v>
      </c>
      <c r="D7" s="249">
        <v>8639.5099053749836</v>
      </c>
      <c r="E7" s="281">
        <v>7337.8696676262753</v>
      </c>
      <c r="F7" s="281">
        <v>191.78225591640933</v>
      </c>
      <c r="G7" s="281">
        <v>7146.0874117098665</v>
      </c>
    </row>
    <row r="8" spans="1:7" x14ac:dyDescent="0.15">
      <c r="A8" s="585" t="s">
        <v>348</v>
      </c>
      <c r="B8" s="249">
        <v>2908.8662689777693</v>
      </c>
      <c r="C8" s="267">
        <v>172.90745806509523</v>
      </c>
      <c r="D8" s="249">
        <v>2735.9588109126739</v>
      </c>
      <c r="E8" s="270">
        <v>1596.23135304894</v>
      </c>
      <c r="F8" s="270">
        <v>114.00157026956293</v>
      </c>
      <c r="G8" s="281">
        <v>1482.229782779377</v>
      </c>
    </row>
    <row r="9" spans="1:7" x14ac:dyDescent="0.15">
      <c r="A9" s="585" t="s">
        <v>349</v>
      </c>
      <c r="B9" s="249">
        <v>3093.4241857819134</v>
      </c>
      <c r="C9" s="249">
        <v>69.929803531156665</v>
      </c>
      <c r="D9" s="249">
        <v>3023.4943822507566</v>
      </c>
      <c r="E9" s="270">
        <v>3327.1918345982726</v>
      </c>
      <c r="F9" s="270">
        <v>77.780685646846393</v>
      </c>
      <c r="G9" s="281">
        <v>3249.4111489514262</v>
      </c>
    </row>
    <row r="10" spans="1:7" x14ac:dyDescent="0.15">
      <c r="A10" s="585" t="s">
        <v>350</v>
      </c>
      <c r="B10" s="249">
        <v>2225.9879312368907</v>
      </c>
      <c r="C10" s="249">
        <v>0.14943416160425854</v>
      </c>
      <c r="D10" s="249">
        <v>2225.8384970752863</v>
      </c>
      <c r="E10" s="281">
        <v>266.63177178749015</v>
      </c>
      <c r="F10" s="281" t="s">
        <v>18</v>
      </c>
      <c r="G10" s="281">
        <v>266.63177178749015</v>
      </c>
    </row>
    <row r="11" spans="1:7" x14ac:dyDescent="0.15">
      <c r="A11" s="585" t="s">
        <v>157</v>
      </c>
      <c r="B11" s="249">
        <v>654.21821513626753</v>
      </c>
      <c r="C11" s="249" t="s">
        <v>18</v>
      </c>
      <c r="D11" s="249">
        <v>654.21821513626753</v>
      </c>
      <c r="E11" s="281">
        <v>2147.8147081915727</v>
      </c>
      <c r="F11" s="281" t="s">
        <v>18</v>
      </c>
      <c r="G11" s="281">
        <v>2147.8147081915727</v>
      </c>
    </row>
    <row r="12" spans="1:7" ht="14" customHeight="1" x14ac:dyDescent="0.15">
      <c r="A12" s="390" t="s">
        <v>869</v>
      </c>
      <c r="B12" s="259">
        <v>11281.28711793179</v>
      </c>
      <c r="C12" s="259">
        <v>294.26296956427865</v>
      </c>
      <c r="D12" s="259">
        <v>10987.024148367513</v>
      </c>
      <c r="E12" s="260">
        <v>9379.3849089143641</v>
      </c>
      <c r="F12" s="260">
        <v>236.05607293334555</v>
      </c>
      <c r="G12" s="260">
        <v>9143.3288359810194</v>
      </c>
    </row>
    <row r="13" spans="1:7" x14ac:dyDescent="0.15">
      <c r="A13" s="43"/>
      <c r="B13" s="512"/>
      <c r="C13" s="512"/>
      <c r="D13" s="512"/>
      <c r="E13" s="512"/>
      <c r="F13" s="512"/>
      <c r="G13" s="512"/>
    </row>
    <row r="14" spans="1:7" s="512" customFormat="1" x14ac:dyDescent="0.15">
      <c r="A14" s="691" t="s">
        <v>870</v>
      </c>
      <c r="B14" s="691"/>
      <c r="C14" s="691"/>
      <c r="D14" s="691"/>
      <c r="E14" s="691"/>
      <c r="F14" s="691"/>
      <c r="G14" s="643"/>
    </row>
    <row r="15" spans="1:7" s="512" customFormat="1" x14ac:dyDescent="0.15">
      <c r="A15" s="577"/>
      <c r="B15" s="577"/>
      <c r="C15" s="577"/>
      <c r="D15" s="577"/>
      <c r="E15" s="577"/>
      <c r="F15" s="577"/>
      <c r="G15" s="577"/>
    </row>
    <row r="16" spans="1:7" x14ac:dyDescent="0.15">
      <c r="A16" s="718" t="s">
        <v>871</v>
      </c>
      <c r="B16" s="718"/>
      <c r="C16" s="718"/>
      <c r="D16" s="718"/>
      <c r="E16" s="718"/>
      <c r="F16" s="718"/>
      <c r="G16" s="718"/>
    </row>
    <row r="17" spans="1:7" x14ac:dyDescent="0.15">
      <c r="A17" s="516"/>
      <c r="B17" s="705">
        <v>2017</v>
      </c>
      <c r="C17" s="705"/>
      <c r="D17" s="705"/>
      <c r="E17" s="705">
        <v>2016</v>
      </c>
      <c r="F17" s="705"/>
      <c r="G17" s="705"/>
    </row>
    <row r="18" spans="1:7" ht="27" thickBot="1" x14ac:dyDescent="0.2">
      <c r="A18" s="510" t="s">
        <v>0</v>
      </c>
      <c r="B18" s="283" t="s">
        <v>153</v>
      </c>
      <c r="C18" s="283" t="s">
        <v>648</v>
      </c>
      <c r="D18" s="283" t="s">
        <v>154</v>
      </c>
      <c r="E18" s="283" t="s">
        <v>153</v>
      </c>
      <c r="F18" s="283" t="s">
        <v>648</v>
      </c>
      <c r="G18" s="283" t="s">
        <v>154</v>
      </c>
    </row>
    <row r="19" spans="1:7" x14ac:dyDescent="0.15">
      <c r="A19" s="238" t="s">
        <v>344</v>
      </c>
      <c r="B19" s="248"/>
      <c r="C19" s="248"/>
      <c r="D19" s="248"/>
      <c r="E19" s="269"/>
      <c r="F19" s="269"/>
      <c r="G19" s="269"/>
    </row>
    <row r="20" spans="1:7" x14ac:dyDescent="0.15">
      <c r="A20" s="380" t="s">
        <v>206</v>
      </c>
      <c r="B20" s="420">
        <v>2041.5152412880884</v>
      </c>
      <c r="C20" s="420">
        <v>44.273817016936221</v>
      </c>
      <c r="D20" s="420">
        <v>1997.2414242711523</v>
      </c>
      <c r="E20" s="323">
        <v>2017.2536609274141</v>
      </c>
      <c r="F20" s="323">
        <v>45.914191510435138</v>
      </c>
      <c r="G20" s="323">
        <v>1971.339469416979</v>
      </c>
    </row>
    <row r="21" spans="1:7" s="577" customFormat="1" x14ac:dyDescent="0.15">
      <c r="A21" s="596" t="s">
        <v>833</v>
      </c>
      <c r="B21" s="267">
        <v>462.69095192682244</v>
      </c>
      <c r="C21" s="267">
        <v>24.397521659122354</v>
      </c>
      <c r="D21" s="249">
        <v>487.08847358594477</v>
      </c>
      <c r="E21" s="332"/>
      <c r="F21" s="332"/>
      <c r="G21" s="332" t="s">
        <v>18</v>
      </c>
    </row>
    <row r="22" spans="1:7" x14ac:dyDescent="0.15">
      <c r="A22" s="519" t="s">
        <v>215</v>
      </c>
      <c r="B22" s="249">
        <v>-75.477285972070604</v>
      </c>
      <c r="C22" s="267">
        <v>-1.9716077204535929</v>
      </c>
      <c r="D22" s="249">
        <v>-77.448893692524194</v>
      </c>
      <c r="E22" s="270">
        <v>20.247891569428571</v>
      </c>
      <c r="F22" s="270">
        <v>0.7889634590973027</v>
      </c>
      <c r="G22" s="281">
        <v>21.036855028525874</v>
      </c>
    </row>
    <row r="23" spans="1:7" x14ac:dyDescent="0.15">
      <c r="A23" s="519" t="s">
        <v>345</v>
      </c>
      <c r="B23" s="249">
        <v>-29.926794634690069</v>
      </c>
      <c r="C23" s="249">
        <v>-15.438666092736794</v>
      </c>
      <c r="D23" s="249">
        <v>-45.365460727426864</v>
      </c>
      <c r="E23" s="270">
        <v>4.0136887912459338</v>
      </c>
      <c r="F23" s="270">
        <v>-2.4293379525962231</v>
      </c>
      <c r="G23" s="281">
        <v>1.5843508386497107</v>
      </c>
    </row>
    <row r="24" spans="1:7" x14ac:dyDescent="0.15">
      <c r="A24" s="390" t="s">
        <v>210</v>
      </c>
      <c r="B24" s="259">
        <v>2398.8021126081503</v>
      </c>
      <c r="C24" s="259">
        <v>51.261064862868196</v>
      </c>
      <c r="D24" s="259">
        <v>2347.541047745282</v>
      </c>
      <c r="E24" s="260">
        <v>2041.5152412880884</v>
      </c>
      <c r="F24" s="260">
        <v>44.273817016936221</v>
      </c>
      <c r="G24" s="260">
        <v>1997.2414242711523</v>
      </c>
    </row>
    <row r="25" spans="1:7" x14ac:dyDescent="0.15">
      <c r="A25" s="49"/>
      <c r="B25" s="512"/>
      <c r="C25" s="512"/>
      <c r="D25" s="512"/>
      <c r="E25" s="512"/>
      <c r="F25" s="512"/>
      <c r="G25" s="512"/>
    </row>
    <row r="26" spans="1:7" x14ac:dyDescent="0.15">
      <c r="A26" s="516"/>
      <c r="B26" s="705">
        <v>2017</v>
      </c>
      <c r="C26" s="705"/>
      <c r="D26" s="705"/>
      <c r="E26" s="705">
        <v>2016</v>
      </c>
      <c r="F26" s="705"/>
      <c r="G26" s="705"/>
    </row>
    <row r="27" spans="1:7" ht="27" thickBot="1" x14ac:dyDescent="0.2">
      <c r="A27" s="510" t="s">
        <v>0</v>
      </c>
      <c r="B27" s="283" t="s">
        <v>153</v>
      </c>
      <c r="C27" s="283" t="s">
        <v>648</v>
      </c>
      <c r="D27" s="283" t="s">
        <v>154</v>
      </c>
      <c r="E27" s="283" t="s">
        <v>153</v>
      </c>
      <c r="F27" s="283" t="s">
        <v>648</v>
      </c>
      <c r="G27" s="283" t="s">
        <v>154</v>
      </c>
    </row>
    <row r="28" spans="1:7" x14ac:dyDescent="0.15">
      <c r="A28" s="238" t="s">
        <v>346</v>
      </c>
      <c r="B28" s="248"/>
      <c r="C28" s="248"/>
      <c r="D28" s="248"/>
      <c r="E28" s="269"/>
      <c r="F28" s="269"/>
      <c r="G28" s="269"/>
    </row>
    <row r="29" spans="1:7" x14ac:dyDescent="0.15">
      <c r="A29" s="380" t="s">
        <v>206</v>
      </c>
      <c r="B29" s="420">
        <v>7337.8636705120316</v>
      </c>
      <c r="C29" s="420">
        <v>191.86482163876749</v>
      </c>
      <c r="D29" s="420">
        <v>7145.9988488732643</v>
      </c>
      <c r="E29" s="323">
        <v>7416.0956518371067</v>
      </c>
      <c r="F29" s="323">
        <v>193.12897735031652</v>
      </c>
      <c r="G29" s="323">
        <v>7222.96667448679</v>
      </c>
    </row>
    <row r="30" spans="1:7" s="577" customFormat="1" x14ac:dyDescent="0.15">
      <c r="A30" s="596" t="s">
        <v>833</v>
      </c>
      <c r="B30" s="267">
        <v>1808.8357419172858</v>
      </c>
      <c r="C30" s="267">
        <v>70.248238122741739</v>
      </c>
      <c r="D30" s="249">
        <v>1738.5875037945441</v>
      </c>
      <c r="E30" s="332" t="s">
        <v>18</v>
      </c>
      <c r="F30" s="332" t="s">
        <v>18</v>
      </c>
      <c r="G30" s="332" t="s">
        <v>18</v>
      </c>
    </row>
    <row r="31" spans="1:7" x14ac:dyDescent="0.15">
      <c r="A31" s="519" t="s">
        <v>347</v>
      </c>
      <c r="B31" s="267">
        <v>32.856816766964101</v>
      </c>
      <c r="C31" s="267" t="s">
        <v>18</v>
      </c>
      <c r="D31" s="249">
        <v>32.856816766964101</v>
      </c>
      <c r="E31" s="332">
        <v>28.20144492796485</v>
      </c>
      <c r="F31" s="332" t="s">
        <v>18</v>
      </c>
      <c r="G31" s="332">
        <v>28.20144492796485</v>
      </c>
    </row>
    <row r="32" spans="1:7" x14ac:dyDescent="0.15">
      <c r="A32" s="519" t="s">
        <v>215</v>
      </c>
      <c r="B32" s="249">
        <v>-204.08072849825496</v>
      </c>
      <c r="C32" s="267">
        <v>-11.247353696215754</v>
      </c>
      <c r="D32" s="249">
        <v>-196.19025723104539</v>
      </c>
      <c r="E32" s="270">
        <v>-18.97725995958</v>
      </c>
      <c r="F32" s="270">
        <v>0.63706529483062879</v>
      </c>
      <c r="G32" s="281">
        <v>-19.614325254410627</v>
      </c>
    </row>
    <row r="33" spans="1:7" x14ac:dyDescent="0.15">
      <c r="A33" s="519" t="s">
        <v>345</v>
      </c>
      <c r="B33" s="249">
        <v>-92.999327670148404</v>
      </c>
      <c r="C33" s="249">
        <v>-7.8904712672095529</v>
      </c>
      <c r="D33" s="249">
        <v>-85.108856402938855</v>
      </c>
      <c r="E33" s="270">
        <v>-87.456166293460001</v>
      </c>
      <c r="F33" s="270">
        <v>-1.9012210063796529</v>
      </c>
      <c r="G33" s="281">
        <v>-85.554945287080344</v>
      </c>
    </row>
    <row r="34" spans="1:7" x14ac:dyDescent="0.15">
      <c r="A34" s="390" t="s">
        <v>210</v>
      </c>
      <c r="B34" s="259">
        <v>8882.4761730278788</v>
      </c>
      <c r="C34" s="259">
        <v>242.97523479808393</v>
      </c>
      <c r="D34" s="259">
        <v>8639.500938229794</v>
      </c>
      <c r="E34" s="260">
        <v>7337.8636705120316</v>
      </c>
      <c r="F34" s="260">
        <v>191.86482163876749</v>
      </c>
      <c r="G34" s="260">
        <v>7145.9988488732643</v>
      </c>
    </row>
    <row r="35" spans="1:7" x14ac:dyDescent="0.15">
      <c r="A35" s="461"/>
      <c r="B35" s="461"/>
      <c r="C35" s="461"/>
      <c r="D35" s="461"/>
      <c r="E35" s="461"/>
      <c r="F35" s="461"/>
      <c r="G35" s="461"/>
    </row>
    <row r="36" spans="1:7" x14ac:dyDescent="0.15">
      <c r="A36" s="389"/>
      <c r="B36" s="389"/>
      <c r="C36" s="389"/>
      <c r="D36" s="389"/>
      <c r="E36" s="389"/>
      <c r="F36" s="389"/>
      <c r="G36" s="389"/>
    </row>
  </sheetData>
  <mergeCells count="10">
    <mergeCell ref="B26:D26"/>
    <mergeCell ref="E26:G26"/>
    <mergeCell ref="A1:G1"/>
    <mergeCell ref="B4:D4"/>
    <mergeCell ref="E4:G4"/>
    <mergeCell ref="A14:F14"/>
    <mergeCell ref="B17:D17"/>
    <mergeCell ref="E17:G17"/>
    <mergeCell ref="A3:G3"/>
    <mergeCell ref="A16:G16"/>
  </mergeCells>
  <phoneticPr fontId="10" type="noConversion"/>
  <pageMargins left="0.7" right="0.7" top="0.75" bottom="0.75" header="0.3" footer="0.3"/>
  <pageSetup paperSize="9" scale="6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view="pageBreakPreview" zoomScaleNormal="70" zoomScaleSheetLayoutView="100" zoomScalePageLayoutView="70" workbookViewId="0"/>
  </sheetViews>
  <sheetFormatPr baseColWidth="10" defaultColWidth="8.83203125" defaultRowHeight="13" x14ac:dyDescent="0.15"/>
  <cols>
    <col min="1" max="1" width="39.1640625" customWidth="1"/>
    <col min="2" max="13" width="13.5" customWidth="1"/>
  </cols>
  <sheetData>
    <row r="1" spans="1:13" s="577" customFormat="1" x14ac:dyDescent="0.15">
      <c r="A1" s="389"/>
      <c r="B1" s="389"/>
      <c r="C1" s="389"/>
      <c r="D1" s="389"/>
      <c r="E1" s="389"/>
      <c r="F1" s="389"/>
      <c r="G1" s="389"/>
      <c r="H1" s="389"/>
      <c r="I1" s="389"/>
      <c r="J1" s="389"/>
      <c r="K1" s="389"/>
      <c r="L1" s="389"/>
      <c r="M1" s="389"/>
    </row>
    <row r="2" spans="1:13" ht="28.5" customHeight="1" x14ac:dyDescent="0.15">
      <c r="A2" s="688" t="s">
        <v>1136</v>
      </c>
      <c r="B2" s="688"/>
      <c r="C2" s="688"/>
      <c r="D2" s="688"/>
      <c r="E2" s="688"/>
      <c r="F2" s="688"/>
      <c r="G2" s="688"/>
      <c r="H2" s="688"/>
      <c r="I2" s="688"/>
      <c r="J2" s="688"/>
      <c r="K2" s="688"/>
      <c r="L2" s="688"/>
      <c r="M2" s="688"/>
    </row>
    <row r="3" spans="1:13" s="512" customFormat="1" ht="15" customHeight="1" x14ac:dyDescent="0.15"/>
    <row r="4" spans="1:13" s="512" customFormat="1" ht="15" customHeight="1" x14ac:dyDescent="0.15">
      <c r="A4" s="535" t="s">
        <v>799</v>
      </c>
      <c r="B4" s="535"/>
      <c r="C4" s="535"/>
      <c r="D4" s="535"/>
      <c r="E4" s="535"/>
      <c r="F4" s="535"/>
      <c r="G4" s="535"/>
      <c r="H4" s="535"/>
      <c r="I4" s="535"/>
      <c r="J4" s="535"/>
      <c r="K4" s="535"/>
      <c r="L4" s="535"/>
      <c r="M4" s="535"/>
    </row>
    <row r="5" spans="1:13" s="512" customFormat="1" ht="11" customHeight="1" x14ac:dyDescent="0.15">
      <c r="B5" s="534"/>
      <c r="C5" s="534"/>
      <c r="D5" s="534"/>
      <c r="E5" s="534"/>
      <c r="F5" s="534"/>
      <c r="G5" s="534"/>
      <c r="H5" s="534"/>
      <c r="I5" s="534"/>
      <c r="J5" s="534"/>
      <c r="K5" s="534"/>
      <c r="L5" s="534"/>
      <c r="M5" s="534"/>
    </row>
    <row r="6" spans="1:13" s="512" customFormat="1" ht="16" customHeight="1" x14ac:dyDescent="0.15">
      <c r="A6" s="698" t="s">
        <v>872</v>
      </c>
      <c r="B6" s="698"/>
      <c r="C6" s="698"/>
      <c r="D6" s="698"/>
      <c r="E6" s="698"/>
      <c r="F6" s="698"/>
      <c r="G6" s="698"/>
      <c r="H6" s="698"/>
      <c r="I6" s="698"/>
      <c r="J6" s="698"/>
      <c r="K6" s="698"/>
      <c r="L6" s="698"/>
      <c r="M6" s="698"/>
    </row>
    <row r="7" spans="1:13" x14ac:dyDescent="0.15">
      <c r="A7" s="43"/>
      <c r="B7" s="14"/>
      <c r="C7" s="14"/>
      <c r="D7" s="14"/>
      <c r="E7" s="14"/>
      <c r="F7" s="43"/>
      <c r="G7" s="43"/>
      <c r="H7" s="43"/>
      <c r="I7" s="43"/>
      <c r="J7" s="43"/>
      <c r="K7" s="43"/>
      <c r="L7" s="43"/>
      <c r="M7" s="43"/>
    </row>
    <row r="8" spans="1:13" ht="12.75" customHeight="1" x14ac:dyDescent="0.15">
      <c r="A8" s="698" t="s">
        <v>351</v>
      </c>
      <c r="B8" s="698"/>
      <c r="C8" s="698"/>
      <c r="D8" s="698"/>
      <c r="E8" s="698"/>
      <c r="F8" s="698"/>
      <c r="G8" s="698"/>
      <c r="H8" s="698"/>
      <c r="I8" s="698"/>
      <c r="J8" s="698"/>
      <c r="K8" s="698"/>
      <c r="L8" s="698"/>
      <c r="M8" s="698"/>
    </row>
    <row r="9" spans="1:13" x14ac:dyDescent="0.15">
      <c r="A9" s="49"/>
      <c r="B9" s="1"/>
      <c r="C9" s="1"/>
      <c r="D9" s="1"/>
    </row>
    <row r="10" spans="1:13" x14ac:dyDescent="0.15">
      <c r="A10" s="720" t="s">
        <v>352</v>
      </c>
      <c r="B10" s="720"/>
      <c r="C10" s="720"/>
      <c r="D10" s="720"/>
      <c r="E10" s="720"/>
      <c r="F10" s="720"/>
      <c r="G10" s="720"/>
      <c r="H10" s="720"/>
      <c r="I10" s="720"/>
      <c r="J10" s="720"/>
      <c r="K10" s="720"/>
      <c r="L10" s="720"/>
      <c r="M10" s="720"/>
    </row>
    <row r="11" spans="1:13" x14ac:dyDescent="0.15">
      <c r="A11" s="49"/>
      <c r="B11" s="1"/>
      <c r="C11" s="1"/>
      <c r="D11" s="1"/>
    </row>
    <row r="12" spans="1:13" ht="14" thickBot="1" x14ac:dyDescent="0.2">
      <c r="A12" s="268" t="s">
        <v>0</v>
      </c>
      <c r="B12" s="237" t="s">
        <v>791</v>
      </c>
      <c r="C12" s="293">
        <v>2008</v>
      </c>
      <c r="D12" s="293">
        <v>2009</v>
      </c>
      <c r="E12" s="293">
        <v>2010</v>
      </c>
      <c r="F12" s="293">
        <v>2011</v>
      </c>
      <c r="G12" s="293">
        <v>2012</v>
      </c>
      <c r="H12" s="293">
        <v>2013</v>
      </c>
      <c r="I12" s="474">
        <v>2014</v>
      </c>
      <c r="J12" s="474">
        <v>2015</v>
      </c>
      <c r="K12" s="454">
        <v>2016</v>
      </c>
      <c r="L12" s="454">
        <v>2017</v>
      </c>
      <c r="M12" s="474" t="s">
        <v>72</v>
      </c>
    </row>
    <row r="13" spans="1:13" x14ac:dyDescent="0.15">
      <c r="A13" s="392" t="s">
        <v>353</v>
      </c>
      <c r="B13" s="281">
        <v>16645.16540218646</v>
      </c>
      <c r="C13" s="281">
        <v>2599.6012060050552</v>
      </c>
      <c r="D13" s="281">
        <v>2600.0505959199349</v>
      </c>
      <c r="E13" s="281">
        <v>2706.2646794553411</v>
      </c>
      <c r="F13" s="281">
        <v>2790.0537858733769</v>
      </c>
      <c r="G13" s="281">
        <v>2834.3186953418103</v>
      </c>
      <c r="H13" s="281">
        <v>2735.1293611645087</v>
      </c>
      <c r="I13" s="281">
        <v>2717.0180336239605</v>
      </c>
      <c r="J13" s="281">
        <v>2743.4398171353791</v>
      </c>
      <c r="K13" s="281">
        <v>2786.2110732199512</v>
      </c>
      <c r="L13" s="281">
        <v>2826.0014122637676</v>
      </c>
      <c r="M13" s="269"/>
    </row>
    <row r="14" spans="1:13" x14ac:dyDescent="0.15">
      <c r="A14" s="392" t="s">
        <v>354</v>
      </c>
      <c r="B14" s="281">
        <v>16554.042934605604</v>
      </c>
      <c r="C14" s="281">
        <v>2557.7367236012869</v>
      </c>
      <c r="D14" s="281">
        <v>2552.1868603712333</v>
      </c>
      <c r="E14" s="281">
        <v>2745.1727562161668</v>
      </c>
      <c r="F14" s="281">
        <v>2898.6405549388519</v>
      </c>
      <c r="G14" s="281">
        <v>2821.7351291858427</v>
      </c>
      <c r="H14" s="281">
        <v>2762.1152473786615</v>
      </c>
      <c r="I14" s="281">
        <v>2710.1846893476368</v>
      </c>
      <c r="J14" s="281">
        <v>2761.46662255911</v>
      </c>
      <c r="K14" s="281">
        <v>2820.2904728745025</v>
      </c>
      <c r="L14" s="269"/>
      <c r="M14" s="269"/>
    </row>
    <row r="15" spans="1:13" x14ac:dyDescent="0.15">
      <c r="A15" s="392" t="s">
        <v>355</v>
      </c>
      <c r="B15" s="281">
        <v>16528.9886560675</v>
      </c>
      <c r="C15" s="281">
        <v>2503.6768947937849</v>
      </c>
      <c r="D15" s="281">
        <v>2525.7122352284205</v>
      </c>
      <c r="E15" s="281">
        <v>2692.4656141868886</v>
      </c>
      <c r="F15" s="281">
        <v>2894.6029239550453</v>
      </c>
      <c r="G15" s="281">
        <v>2837.2422907929499</v>
      </c>
      <c r="H15" s="281">
        <v>2763.3396649524689</v>
      </c>
      <c r="I15" s="281">
        <v>2717.7315573861642</v>
      </c>
      <c r="J15" s="281">
        <v>2749.3838371929728</v>
      </c>
      <c r="K15" s="269"/>
      <c r="L15" s="269"/>
      <c r="M15" s="269"/>
    </row>
    <row r="16" spans="1:13" x14ac:dyDescent="0.15">
      <c r="A16" s="392" t="s">
        <v>356</v>
      </c>
      <c r="B16" s="281">
        <v>16491.017674132476</v>
      </c>
      <c r="C16" s="281">
        <v>2477.1741370999507</v>
      </c>
      <c r="D16" s="281">
        <v>2487.694195572069</v>
      </c>
      <c r="E16" s="281">
        <v>2690.8747795601194</v>
      </c>
      <c r="F16" s="281">
        <v>2882.6426302671312</v>
      </c>
      <c r="G16" s="281">
        <v>2827.1436564616888</v>
      </c>
      <c r="H16" s="281">
        <v>2768.069841958652</v>
      </c>
      <c r="I16" s="281">
        <v>2729.0595479764365</v>
      </c>
      <c r="J16" s="269"/>
      <c r="K16" s="269"/>
      <c r="L16" s="269"/>
      <c r="M16" s="269"/>
    </row>
    <row r="17" spans="1:13" x14ac:dyDescent="0.15">
      <c r="A17" s="392" t="s">
        <v>357</v>
      </c>
      <c r="B17" s="281">
        <v>16358.026384681158</v>
      </c>
      <c r="C17" s="281">
        <v>2455.6449904794918</v>
      </c>
      <c r="D17" s="281">
        <v>2470.0480420556405</v>
      </c>
      <c r="E17" s="281">
        <v>2684.6484414042206</v>
      </c>
      <c r="F17" s="281">
        <v>2856.2469265682712</v>
      </c>
      <c r="G17" s="281">
        <v>2796.185099036908</v>
      </c>
      <c r="H17" s="281">
        <v>2773.3908347689517</v>
      </c>
      <c r="I17" s="269"/>
      <c r="J17" s="269"/>
      <c r="K17" s="269"/>
      <c r="L17" s="269"/>
      <c r="M17" s="269"/>
    </row>
    <row r="18" spans="1:13" x14ac:dyDescent="0.15">
      <c r="A18" s="392" t="s">
        <v>358</v>
      </c>
      <c r="B18" s="281">
        <v>16238.445749643059</v>
      </c>
      <c r="C18" s="281">
        <v>2442.1628563896224</v>
      </c>
      <c r="D18" s="281">
        <v>2448.130922618896</v>
      </c>
      <c r="E18" s="281">
        <v>2682.1563463733987</v>
      </c>
      <c r="F18" s="281">
        <v>2841.3226467301611</v>
      </c>
      <c r="G18" s="281">
        <v>2762.959724520706</v>
      </c>
      <c r="H18" s="307"/>
      <c r="I18" s="269"/>
      <c r="J18" s="269"/>
      <c r="K18" s="269"/>
      <c r="L18" s="269"/>
      <c r="M18" s="269"/>
    </row>
    <row r="19" spans="1:13" x14ac:dyDescent="0.15">
      <c r="A19" s="392" t="s">
        <v>359</v>
      </c>
      <c r="B19" s="281">
        <v>16227.478671306662</v>
      </c>
      <c r="C19" s="281">
        <v>2423.6958547483732</v>
      </c>
      <c r="D19" s="281">
        <v>2446.0928248387986</v>
      </c>
      <c r="E19" s="281">
        <v>2666.9430123626062</v>
      </c>
      <c r="F19" s="281">
        <v>2819.0145649022761</v>
      </c>
      <c r="G19" s="281"/>
      <c r="H19" s="307"/>
      <c r="I19" s="269"/>
      <c r="J19" s="269"/>
      <c r="K19" s="269"/>
      <c r="L19" s="269"/>
      <c r="M19" s="269"/>
    </row>
    <row r="20" spans="1:13" x14ac:dyDescent="0.15">
      <c r="A20" s="392" t="s">
        <v>360</v>
      </c>
      <c r="B20" s="281">
        <v>16227.19943185066</v>
      </c>
      <c r="C20" s="281">
        <v>2430.3316830186404</v>
      </c>
      <c r="D20" s="281">
        <v>2419.5285567058254</v>
      </c>
      <c r="E20" s="281">
        <v>2659.9279393868678</v>
      </c>
      <c r="F20" s="307"/>
      <c r="G20" s="307"/>
      <c r="H20" s="307"/>
      <c r="I20" s="269"/>
      <c r="J20" s="269"/>
      <c r="K20" s="269"/>
      <c r="L20" s="269"/>
      <c r="M20" s="269"/>
    </row>
    <row r="21" spans="1:13" x14ac:dyDescent="0.15">
      <c r="A21" s="392" t="s">
        <v>361</v>
      </c>
      <c r="B21" s="281">
        <v>16338.628217401492</v>
      </c>
      <c r="C21" s="281">
        <v>2411.9235796563671</v>
      </c>
      <c r="D21" s="281">
        <v>2408.4620800113221</v>
      </c>
      <c r="E21" s="307"/>
      <c r="F21" s="307"/>
      <c r="G21" s="307"/>
      <c r="H21" s="307"/>
      <c r="I21" s="269"/>
      <c r="J21" s="269"/>
      <c r="K21" s="269"/>
      <c r="L21" s="269"/>
      <c r="M21" s="269"/>
    </row>
    <row r="22" spans="1:13" x14ac:dyDescent="0.15">
      <c r="A22" s="392" t="s">
        <v>362</v>
      </c>
      <c r="B22" s="281">
        <v>16287.841831211104</v>
      </c>
      <c r="C22" s="281">
        <v>2391.8691673098906</v>
      </c>
      <c r="D22" s="328"/>
      <c r="E22" s="307"/>
      <c r="F22" s="307"/>
      <c r="G22" s="307"/>
      <c r="H22" s="307"/>
      <c r="I22" s="269"/>
      <c r="J22" s="269"/>
      <c r="K22" s="269"/>
      <c r="L22" s="269"/>
      <c r="M22" s="269"/>
    </row>
    <row r="23" spans="1:13" x14ac:dyDescent="0.15">
      <c r="A23" s="392" t="s">
        <v>363</v>
      </c>
      <c r="B23" s="281">
        <v>16266.989879875526</v>
      </c>
      <c r="C23" s="328"/>
      <c r="D23" s="328"/>
      <c r="E23" s="307"/>
      <c r="F23" s="307"/>
      <c r="G23" s="307"/>
      <c r="H23" s="307"/>
      <c r="I23" s="269"/>
      <c r="J23" s="269"/>
      <c r="K23" s="269"/>
      <c r="L23" s="269"/>
      <c r="M23" s="269"/>
    </row>
    <row r="24" spans="1:13" x14ac:dyDescent="0.15">
      <c r="A24" s="391"/>
      <c r="C24" s="1"/>
      <c r="D24" s="1"/>
      <c r="E24" s="164"/>
      <c r="F24" s="164"/>
      <c r="G24" s="19"/>
      <c r="H24" s="19"/>
    </row>
    <row r="25" spans="1:13" ht="12.75" customHeight="1" x14ac:dyDescent="0.15">
      <c r="A25" s="325" t="s">
        <v>364</v>
      </c>
      <c r="B25" s="281">
        <v>16266.989879875526</v>
      </c>
      <c r="C25" s="281">
        <v>2391.8691673098906</v>
      </c>
      <c r="D25" s="281">
        <v>2408.4620800113221</v>
      </c>
      <c r="E25" s="281">
        <v>2659.9279393868678</v>
      </c>
      <c r="F25" s="281">
        <v>2819.0145649022761</v>
      </c>
      <c r="G25" s="281">
        <v>2762.959724520706</v>
      </c>
      <c r="H25" s="281">
        <v>2773.3908347689517</v>
      </c>
      <c r="I25" s="281">
        <v>2729.0595479764365</v>
      </c>
      <c r="J25" s="281">
        <v>2749.3838371929728</v>
      </c>
      <c r="K25" s="281">
        <v>2820.2904728745025</v>
      </c>
      <c r="L25" s="281">
        <v>2826.0014122637676</v>
      </c>
      <c r="M25" s="281">
        <v>43207.34946108322</v>
      </c>
    </row>
    <row r="26" spans="1:13" x14ac:dyDescent="0.15">
      <c r="A26" s="325" t="s">
        <v>365</v>
      </c>
      <c r="B26" s="281">
        <v>13440.812428967145</v>
      </c>
      <c r="C26" s="281">
        <v>2206.2891156782357</v>
      </c>
      <c r="D26" s="281">
        <v>2209.2040068338906</v>
      </c>
      <c r="E26" s="281">
        <v>2428.7300145505055</v>
      </c>
      <c r="F26" s="281">
        <v>2577.5869410363121</v>
      </c>
      <c r="G26" s="281">
        <v>2508.5226760342939</v>
      </c>
      <c r="H26" s="281">
        <v>2444.0476551200027</v>
      </c>
      <c r="I26" s="281">
        <v>2351.3912106685034</v>
      </c>
      <c r="J26" s="281">
        <v>2321.9196138823718</v>
      </c>
      <c r="K26" s="281">
        <v>2253.2847499928284</v>
      </c>
      <c r="L26" s="281">
        <v>1627.0879962149877</v>
      </c>
      <c r="M26" s="281">
        <v>36368.876408979078</v>
      </c>
    </row>
    <row r="27" spans="1:13" x14ac:dyDescent="0.15">
      <c r="A27" s="325"/>
      <c r="B27" s="269"/>
      <c r="C27" s="269"/>
      <c r="D27" s="269"/>
      <c r="E27" s="269"/>
      <c r="F27" s="269"/>
      <c r="G27" s="269"/>
      <c r="H27" s="269"/>
      <c r="I27" s="269"/>
      <c r="J27" s="269"/>
      <c r="K27" s="269"/>
      <c r="L27" s="269"/>
      <c r="M27" s="269"/>
    </row>
    <row r="28" spans="1:13" x14ac:dyDescent="0.15">
      <c r="A28" s="333" t="s">
        <v>366</v>
      </c>
      <c r="B28" s="260">
        <v>2826.1774509083807</v>
      </c>
      <c r="C28" s="260">
        <v>185.5800516316549</v>
      </c>
      <c r="D28" s="260">
        <v>199.25807317743147</v>
      </c>
      <c r="E28" s="260">
        <v>231.19792483636229</v>
      </c>
      <c r="F28" s="260">
        <v>241.42762386596405</v>
      </c>
      <c r="G28" s="260">
        <v>254.4370484864121</v>
      </c>
      <c r="H28" s="260">
        <v>329.34317964894899</v>
      </c>
      <c r="I28" s="260">
        <v>377.66833730793314</v>
      </c>
      <c r="J28" s="260">
        <v>427.46422331060103</v>
      </c>
      <c r="K28" s="260">
        <v>567.00572288167405</v>
      </c>
      <c r="L28" s="260">
        <v>1198.9134160487799</v>
      </c>
      <c r="M28" s="260">
        <v>6838.473052104142</v>
      </c>
    </row>
    <row r="29" spans="1:13" x14ac:dyDescent="0.15">
      <c r="A29" s="325"/>
      <c r="C29" s="1"/>
      <c r="D29" s="1"/>
      <c r="E29" s="159"/>
      <c r="F29" s="164"/>
      <c r="G29" s="17"/>
      <c r="H29" s="9"/>
      <c r="I29" s="165"/>
      <c r="J29" s="165"/>
    </row>
    <row r="30" spans="1:13" ht="33" customHeight="1" x14ac:dyDescent="0.15">
      <c r="A30" s="447" t="s">
        <v>367</v>
      </c>
      <c r="B30" s="281">
        <v>1579.5327457613523</v>
      </c>
      <c r="C30" s="270">
        <v>66.433362151826287</v>
      </c>
      <c r="D30" s="302">
        <v>64.654408715253851</v>
      </c>
      <c r="E30" s="270">
        <v>79.008155551596786</v>
      </c>
      <c r="F30" s="270">
        <v>75.834182225011304</v>
      </c>
      <c r="G30" s="281">
        <v>75.905886646079878</v>
      </c>
      <c r="H30" s="270">
        <v>82.538672843456538</v>
      </c>
      <c r="I30" s="281">
        <v>80.937958852823883</v>
      </c>
      <c r="J30" s="281">
        <v>56.411393818146905</v>
      </c>
      <c r="K30" s="281">
        <v>31.054611283925734</v>
      </c>
      <c r="L30" s="281">
        <v>4.6348417640104431</v>
      </c>
      <c r="M30" s="281">
        <v>2196.9462196134837</v>
      </c>
    </row>
    <row r="31" spans="1:13" x14ac:dyDescent="0.15">
      <c r="A31" s="325"/>
      <c r="B31" s="269"/>
      <c r="C31" s="328"/>
      <c r="D31" s="328"/>
      <c r="E31" s="306"/>
      <c r="F31" s="307"/>
      <c r="G31" s="281"/>
      <c r="H31" s="307"/>
      <c r="I31" s="269"/>
      <c r="J31" s="269"/>
      <c r="K31" s="269"/>
      <c r="L31" s="269"/>
      <c r="M31" s="269"/>
    </row>
    <row r="32" spans="1:13" x14ac:dyDescent="0.15">
      <c r="A32" s="325" t="s">
        <v>368</v>
      </c>
      <c r="B32" s="269"/>
      <c r="C32" s="269"/>
      <c r="D32" s="328"/>
      <c r="E32" s="306"/>
      <c r="F32" s="307"/>
      <c r="G32" s="281"/>
      <c r="H32" s="281" t="s">
        <v>101</v>
      </c>
      <c r="I32" s="281"/>
      <c r="J32" s="281"/>
      <c r="K32" s="281"/>
      <c r="L32" s="281"/>
      <c r="M32" s="290">
        <v>253.76379040614398</v>
      </c>
    </row>
    <row r="33" spans="1:13" x14ac:dyDescent="0.15">
      <c r="A33" s="325"/>
      <c r="B33" s="269"/>
      <c r="C33" s="328"/>
      <c r="D33" s="328"/>
      <c r="E33" s="306"/>
      <c r="F33" s="307"/>
      <c r="G33" s="281"/>
      <c r="H33" s="307"/>
      <c r="I33" s="269"/>
      <c r="J33" s="269"/>
      <c r="K33" s="269"/>
      <c r="L33" s="269"/>
      <c r="M33" s="269"/>
    </row>
    <row r="34" spans="1:13" ht="17" customHeight="1" x14ac:dyDescent="0.15">
      <c r="A34" s="329" t="s">
        <v>873</v>
      </c>
      <c r="B34" s="321"/>
      <c r="C34" s="321"/>
      <c r="D34" s="321"/>
      <c r="E34" s="321"/>
      <c r="F34" s="321"/>
      <c r="G34" s="321"/>
      <c r="H34" s="260"/>
      <c r="I34" s="260"/>
      <c r="J34" s="260"/>
      <c r="K34" s="260"/>
      <c r="L34" s="260"/>
      <c r="M34" s="260">
        <v>7092.2368425102859</v>
      </c>
    </row>
    <row r="35" spans="1:13" x14ac:dyDescent="0.15">
      <c r="A35" s="399"/>
      <c r="B35" s="393"/>
      <c r="C35" s="393"/>
      <c r="D35" s="639"/>
      <c r="E35" s="640"/>
      <c r="F35" s="641"/>
      <c r="G35" s="641"/>
      <c r="H35" s="641"/>
      <c r="I35" s="389"/>
      <c r="J35" s="389"/>
      <c r="K35" s="389"/>
      <c r="L35" s="389"/>
      <c r="M35" s="389"/>
    </row>
    <row r="36" spans="1:13" ht="12.75" customHeight="1" x14ac:dyDescent="0.15">
      <c r="A36" s="719" t="s">
        <v>369</v>
      </c>
      <c r="B36" s="719"/>
      <c r="C36" s="719"/>
      <c r="D36" s="719"/>
      <c r="E36" s="719"/>
      <c r="F36" s="719"/>
      <c r="G36" s="719"/>
      <c r="H36" s="719"/>
      <c r="I36" s="719"/>
      <c r="J36" s="719"/>
      <c r="K36" s="719"/>
      <c r="L36" s="719"/>
      <c r="M36" s="719"/>
    </row>
    <row r="37" spans="1:13" x14ac:dyDescent="0.15">
      <c r="A37" s="49"/>
      <c r="B37" s="47"/>
      <c r="C37" s="47"/>
      <c r="D37" s="47"/>
      <c r="E37" s="164"/>
    </row>
    <row r="38" spans="1:13" x14ac:dyDescent="0.15">
      <c r="A38" s="720" t="s">
        <v>352</v>
      </c>
      <c r="B38" s="720"/>
      <c r="C38" s="720"/>
      <c r="D38" s="720"/>
      <c r="E38" s="720"/>
      <c r="F38" s="720"/>
      <c r="G38" s="720"/>
      <c r="H38" s="720"/>
      <c r="I38" s="720"/>
      <c r="J38" s="720"/>
      <c r="K38" s="720"/>
      <c r="L38" s="720"/>
      <c r="M38" s="720"/>
    </row>
    <row r="39" spans="1:13" x14ac:dyDescent="0.15">
      <c r="A39" s="49"/>
      <c r="B39" s="47"/>
      <c r="C39" s="47"/>
      <c r="D39" s="47"/>
      <c r="E39" s="164"/>
    </row>
    <row r="40" spans="1:13" ht="14" thickBot="1" x14ac:dyDescent="0.2">
      <c r="A40" s="268" t="s">
        <v>0</v>
      </c>
      <c r="B40" s="237" t="s">
        <v>791</v>
      </c>
      <c r="C40" s="293">
        <v>2008</v>
      </c>
      <c r="D40" s="293">
        <v>2009</v>
      </c>
      <c r="E40" s="293">
        <v>2010</v>
      </c>
      <c r="F40" s="293">
        <v>2011</v>
      </c>
      <c r="G40" s="293">
        <v>2012</v>
      </c>
      <c r="H40" s="293">
        <v>2013</v>
      </c>
      <c r="I40" s="343">
        <v>2014</v>
      </c>
      <c r="J40" s="343">
        <v>2015</v>
      </c>
      <c r="K40" s="454">
        <v>2016</v>
      </c>
      <c r="L40" s="454">
        <v>2017</v>
      </c>
      <c r="M40" s="343" t="s">
        <v>72</v>
      </c>
    </row>
    <row r="41" spans="1:13" x14ac:dyDescent="0.15">
      <c r="A41" s="394" t="s">
        <v>353</v>
      </c>
      <c r="B41" s="281">
        <v>15548.676024584822</v>
      </c>
      <c r="C41" s="281">
        <v>2485.8905148162635</v>
      </c>
      <c r="D41" s="281">
        <v>2490.3162390325724</v>
      </c>
      <c r="E41" s="281">
        <v>2576.3371847318344</v>
      </c>
      <c r="F41" s="281">
        <v>2639.7990544131662</v>
      </c>
      <c r="G41" s="281">
        <v>2644.0283338253853</v>
      </c>
      <c r="H41" s="281">
        <v>2687.2070509695495</v>
      </c>
      <c r="I41" s="281">
        <v>2678.9989023485077</v>
      </c>
      <c r="J41" s="281">
        <v>2698.0898664220344</v>
      </c>
      <c r="K41" s="281">
        <v>2727.1586352431987</v>
      </c>
      <c r="L41" s="281">
        <v>2765.5159758534164</v>
      </c>
      <c r="M41" s="269"/>
    </row>
    <row r="42" spans="1:13" x14ac:dyDescent="0.15">
      <c r="A42" s="394" t="s">
        <v>354</v>
      </c>
      <c r="B42" s="281">
        <v>15460.807283799686</v>
      </c>
      <c r="C42" s="281">
        <v>2456.6205092487253</v>
      </c>
      <c r="D42" s="281">
        <v>2459.2394210998323</v>
      </c>
      <c r="E42" s="281">
        <v>2621.2523535164464</v>
      </c>
      <c r="F42" s="281">
        <v>2710.4055825990349</v>
      </c>
      <c r="G42" s="281">
        <v>2629.4277844083463</v>
      </c>
      <c r="H42" s="281">
        <v>2714.2217422917815</v>
      </c>
      <c r="I42" s="281">
        <v>2668.4465144712617</v>
      </c>
      <c r="J42" s="281">
        <v>2712.6024145778183</v>
      </c>
      <c r="K42" s="281">
        <v>2737.4457644804506</v>
      </c>
      <c r="L42" s="269"/>
      <c r="M42" s="269"/>
    </row>
    <row r="43" spans="1:13" x14ac:dyDescent="0.15">
      <c r="A43" s="394" t="s">
        <v>355</v>
      </c>
      <c r="B43" s="281">
        <v>15407.380209509405</v>
      </c>
      <c r="C43" s="281">
        <v>2405.1368979754784</v>
      </c>
      <c r="D43" s="281">
        <v>2431.1270913568801</v>
      </c>
      <c r="E43" s="281">
        <v>2579.6506221191098</v>
      </c>
      <c r="F43" s="281">
        <v>2697.5412329358819</v>
      </c>
      <c r="G43" s="281">
        <v>2644.580227774607</v>
      </c>
      <c r="H43" s="281">
        <v>2717.1472990092411</v>
      </c>
      <c r="I43" s="281">
        <v>2660.3778097119384</v>
      </c>
      <c r="J43" s="281">
        <v>2697.2462816460579</v>
      </c>
      <c r="K43" s="269"/>
      <c r="L43" s="269"/>
      <c r="M43" s="269"/>
    </row>
    <row r="44" spans="1:13" x14ac:dyDescent="0.15">
      <c r="A44" s="394" t="s">
        <v>356</v>
      </c>
      <c r="B44" s="281">
        <v>15386.346873074783</v>
      </c>
      <c r="C44" s="281">
        <v>2379.7798304763178</v>
      </c>
      <c r="D44" s="281">
        <v>2405.4922020284857</v>
      </c>
      <c r="E44" s="281">
        <v>2573.4519083497098</v>
      </c>
      <c r="F44" s="281">
        <v>2692.3679008515514</v>
      </c>
      <c r="G44" s="281">
        <v>2645.0875988295047</v>
      </c>
      <c r="H44" s="281">
        <v>2723.2649781104469</v>
      </c>
      <c r="I44" s="281">
        <v>2671.1018961817126</v>
      </c>
      <c r="J44" s="281"/>
      <c r="K44" s="269"/>
      <c r="L44" s="269"/>
      <c r="M44" s="269"/>
    </row>
    <row r="45" spans="1:13" x14ac:dyDescent="0.15">
      <c r="A45" s="394" t="s">
        <v>357</v>
      </c>
      <c r="B45" s="281">
        <v>15277.222822862735</v>
      </c>
      <c r="C45" s="281">
        <v>2361.5447681858241</v>
      </c>
      <c r="D45" s="281">
        <v>2389.0155718071596</v>
      </c>
      <c r="E45" s="281">
        <v>2571.0946915337022</v>
      </c>
      <c r="F45" s="281">
        <v>2662.845909485553</v>
      </c>
      <c r="G45" s="281">
        <v>2619.3326116816247</v>
      </c>
      <c r="H45" s="281">
        <v>2725.6773242515183</v>
      </c>
      <c r="I45" s="281"/>
      <c r="J45" s="281"/>
      <c r="K45" s="269"/>
      <c r="L45" s="269"/>
      <c r="M45" s="269"/>
    </row>
    <row r="46" spans="1:13" x14ac:dyDescent="0.15">
      <c r="A46" s="394" t="s">
        <v>358</v>
      </c>
      <c r="B46" s="281">
        <v>15173.628436156965</v>
      </c>
      <c r="C46" s="281">
        <v>2349.8555463328607</v>
      </c>
      <c r="D46" s="281">
        <v>2366.5200943864743</v>
      </c>
      <c r="E46" s="281">
        <v>2568.8666997423179</v>
      </c>
      <c r="F46" s="281">
        <v>2652.1682811656678</v>
      </c>
      <c r="G46" s="281">
        <v>2586.4565548178271</v>
      </c>
      <c r="H46" s="281"/>
      <c r="I46" s="281"/>
      <c r="J46" s="281"/>
      <c r="K46" s="269"/>
      <c r="L46" s="269"/>
      <c r="M46" s="269"/>
    </row>
    <row r="47" spans="1:13" x14ac:dyDescent="0.15">
      <c r="A47" s="394" t="s">
        <v>359</v>
      </c>
      <c r="B47" s="281">
        <v>15169.242618483786</v>
      </c>
      <c r="C47" s="270">
        <v>2332.3541500355423</v>
      </c>
      <c r="D47" s="270">
        <v>2365.1721517940896</v>
      </c>
      <c r="E47" s="270">
        <v>2552.793494004457</v>
      </c>
      <c r="F47" s="270">
        <v>2628.5941560097413</v>
      </c>
      <c r="G47" s="270"/>
      <c r="H47" s="281"/>
      <c r="I47" s="281"/>
      <c r="J47" s="281"/>
      <c r="K47" s="269"/>
      <c r="L47" s="269"/>
      <c r="M47" s="269"/>
    </row>
    <row r="48" spans="1:13" x14ac:dyDescent="0.15">
      <c r="A48" s="394" t="s">
        <v>360</v>
      </c>
      <c r="B48" s="281">
        <v>15180.234116386267</v>
      </c>
      <c r="C48" s="270">
        <v>2339.2666319980285</v>
      </c>
      <c r="D48" s="270">
        <v>2341.6614468213938</v>
      </c>
      <c r="E48" s="270">
        <v>2544.4819962583642</v>
      </c>
      <c r="F48" s="270"/>
      <c r="G48" s="270"/>
      <c r="H48" s="281"/>
      <c r="I48" s="281"/>
      <c r="J48" s="281"/>
      <c r="K48" s="269"/>
      <c r="L48" s="269"/>
      <c r="M48" s="269"/>
    </row>
    <row r="49" spans="1:13" x14ac:dyDescent="0.15">
      <c r="A49" s="394" t="s">
        <v>361</v>
      </c>
      <c r="B49" s="281">
        <v>15280.170388654033</v>
      </c>
      <c r="C49" s="270">
        <v>2321.7241396678519</v>
      </c>
      <c r="D49" s="270">
        <v>2330.5658477020847</v>
      </c>
      <c r="E49" s="270"/>
      <c r="F49" s="270"/>
      <c r="G49" s="270"/>
      <c r="H49" s="281"/>
      <c r="I49" s="281"/>
      <c r="J49" s="281"/>
      <c r="K49" s="269"/>
      <c r="L49" s="269"/>
      <c r="M49" s="269"/>
    </row>
    <row r="50" spans="1:13" x14ac:dyDescent="0.15">
      <c r="A50" s="394" t="s">
        <v>362</v>
      </c>
      <c r="B50" s="281">
        <v>15225.344428209162</v>
      </c>
      <c r="C50" s="270">
        <v>2301.918546325986</v>
      </c>
      <c r="D50" s="270"/>
      <c r="E50" s="270"/>
      <c r="F50" s="270"/>
      <c r="G50" s="270"/>
      <c r="H50" s="281"/>
      <c r="I50" s="281"/>
      <c r="J50" s="281"/>
      <c r="K50" s="269"/>
      <c r="L50" s="269"/>
      <c r="M50" s="269"/>
    </row>
    <row r="51" spans="1:13" x14ac:dyDescent="0.15">
      <c r="A51" s="394" t="s">
        <v>363</v>
      </c>
      <c r="B51" s="281">
        <v>15210.230838844065</v>
      </c>
      <c r="C51" s="270"/>
      <c r="D51" s="270"/>
      <c r="E51" s="270"/>
      <c r="F51" s="270"/>
      <c r="G51" s="270"/>
      <c r="H51" s="281"/>
      <c r="I51" s="281"/>
      <c r="J51" s="281"/>
      <c r="K51" s="269"/>
      <c r="L51" s="269"/>
      <c r="M51" s="269"/>
    </row>
    <row r="52" spans="1:13" x14ac:dyDescent="0.15">
      <c r="A52" s="325"/>
      <c r="B52" s="269"/>
      <c r="C52" s="328"/>
      <c r="D52" s="328"/>
      <c r="E52" s="328"/>
      <c r="F52" s="328"/>
      <c r="G52" s="328"/>
      <c r="H52" s="307"/>
      <c r="I52" s="269"/>
      <c r="J52" s="269"/>
      <c r="K52" s="269"/>
      <c r="L52" s="269"/>
      <c r="M52" s="269"/>
    </row>
    <row r="53" spans="1:13" ht="12.75" customHeight="1" x14ac:dyDescent="0.15">
      <c r="A53" s="325" t="s">
        <v>364</v>
      </c>
      <c r="B53" s="281">
        <v>15210.28163223684</v>
      </c>
      <c r="C53" s="281">
        <v>2301.918546325986</v>
      </c>
      <c r="D53" s="281">
        <v>2330.5658477020847</v>
      </c>
      <c r="E53" s="281">
        <v>2544.4819962583642</v>
      </c>
      <c r="F53" s="281">
        <v>2628.5941560097413</v>
      </c>
      <c r="G53" s="281">
        <v>2586.4565548178271</v>
      </c>
      <c r="H53" s="281">
        <v>2725.6773242515183</v>
      </c>
      <c r="I53" s="281">
        <v>2671.1018961817126</v>
      </c>
      <c r="J53" s="281">
        <v>2697.2462816460579</v>
      </c>
      <c r="K53" s="281">
        <v>2737.4457644804506</v>
      </c>
      <c r="L53" s="281">
        <v>2765.5159758534164</v>
      </c>
      <c r="M53" s="281">
        <v>41199.285975763996</v>
      </c>
    </row>
    <row r="54" spans="1:13" x14ac:dyDescent="0.15">
      <c r="A54" s="316" t="s">
        <v>365</v>
      </c>
      <c r="B54" s="281">
        <v>12417.173314868884</v>
      </c>
      <c r="C54" s="281">
        <v>2118.3660801377223</v>
      </c>
      <c r="D54" s="281">
        <v>2134.4408679362632</v>
      </c>
      <c r="E54" s="281">
        <v>2318.3804628013049</v>
      </c>
      <c r="F54" s="281">
        <v>2393.1689830888013</v>
      </c>
      <c r="G54" s="281">
        <v>2337.8867476708606</v>
      </c>
      <c r="H54" s="281">
        <v>2406.0570636901357</v>
      </c>
      <c r="I54" s="281">
        <v>2303.9565993214355</v>
      </c>
      <c r="J54" s="281">
        <v>2287.5445615813787</v>
      </c>
      <c r="K54" s="281">
        <v>2212.2375544518163</v>
      </c>
      <c r="L54" s="281">
        <v>1611.4000044162929</v>
      </c>
      <c r="M54" s="281">
        <v>34540.612239964896</v>
      </c>
    </row>
    <row r="55" spans="1:13" x14ac:dyDescent="0.15">
      <c r="A55" s="325"/>
      <c r="C55" s="47"/>
      <c r="D55" s="47"/>
      <c r="E55" s="167"/>
      <c r="F55" s="164"/>
      <c r="G55" s="19"/>
      <c r="H55" s="19"/>
      <c r="K55" t="s">
        <v>101</v>
      </c>
    </row>
    <row r="56" spans="1:13" x14ac:dyDescent="0.15">
      <c r="A56" s="329" t="s">
        <v>366</v>
      </c>
      <c r="B56" s="260">
        <v>2793.1083173679563</v>
      </c>
      <c r="C56" s="260">
        <v>183.55246618826368</v>
      </c>
      <c r="D56" s="260">
        <v>196.12497976582154</v>
      </c>
      <c r="E56" s="260">
        <v>226.1015334570593</v>
      </c>
      <c r="F56" s="260">
        <v>235.42517292093999</v>
      </c>
      <c r="G56" s="260">
        <v>248.56980714696647</v>
      </c>
      <c r="H56" s="260">
        <v>319.62026056138257</v>
      </c>
      <c r="I56" s="260">
        <v>367.14529686027709</v>
      </c>
      <c r="J56" s="260">
        <v>409.70172006467919</v>
      </c>
      <c r="K56" s="260">
        <v>525.20821002863431</v>
      </c>
      <c r="L56" s="260">
        <v>1154.1159714371236</v>
      </c>
      <c r="M56" s="260">
        <v>6658.6737357991042</v>
      </c>
    </row>
    <row r="57" spans="1:13" x14ac:dyDescent="0.15">
      <c r="A57" s="325"/>
      <c r="B57" s="269"/>
      <c r="C57" s="328"/>
      <c r="D57" s="328"/>
      <c r="E57" s="306"/>
      <c r="F57" s="307"/>
      <c r="G57" s="307"/>
      <c r="H57" s="270"/>
      <c r="I57" s="269"/>
      <c r="J57" s="269"/>
      <c r="K57" s="269"/>
      <c r="L57" s="269"/>
      <c r="M57" s="269"/>
    </row>
    <row r="58" spans="1:13" x14ac:dyDescent="0.15">
      <c r="A58" s="447" t="s">
        <v>367</v>
      </c>
      <c r="B58" s="281">
        <v>1579.4340600141511</v>
      </c>
      <c r="C58" s="281">
        <v>66.433362151826287</v>
      </c>
      <c r="D58" s="281">
        <v>64.654408715253851</v>
      </c>
      <c r="E58" s="281">
        <v>79.008155551596786</v>
      </c>
      <c r="F58" s="281">
        <v>75.834182225011304</v>
      </c>
      <c r="G58" s="281">
        <v>75.905886646079878</v>
      </c>
      <c r="H58" s="270">
        <v>82.538672843456538</v>
      </c>
      <c r="I58" s="281">
        <v>80.937958852823883</v>
      </c>
      <c r="J58" s="281">
        <v>56.411393818146905</v>
      </c>
      <c r="K58" s="281">
        <v>31.054611283925734</v>
      </c>
      <c r="L58" s="281">
        <v>4.6348417640104431</v>
      </c>
      <c r="M58" s="281">
        <v>2196.8475338662824</v>
      </c>
    </row>
    <row r="59" spans="1:13" x14ac:dyDescent="0.15">
      <c r="A59" s="325"/>
      <c r="B59" s="269"/>
      <c r="C59" s="328"/>
      <c r="D59" s="328"/>
      <c r="E59" s="306"/>
      <c r="F59" s="307"/>
      <c r="G59" s="307"/>
      <c r="H59" s="307"/>
      <c r="I59" s="269"/>
      <c r="J59" s="269"/>
      <c r="K59" s="269"/>
      <c r="L59" s="269"/>
      <c r="M59" s="269"/>
    </row>
    <row r="60" spans="1:13" x14ac:dyDescent="0.15">
      <c r="A60" s="325" t="s">
        <v>368</v>
      </c>
      <c r="B60" s="269"/>
      <c r="C60" s="328"/>
      <c r="D60" s="328"/>
      <c r="E60" s="306"/>
      <c r="F60" s="307"/>
      <c r="G60" s="281"/>
      <c r="H60" s="281"/>
      <c r="I60" s="290"/>
      <c r="J60" s="290"/>
      <c r="K60" s="290"/>
      <c r="L60" s="290"/>
      <c r="M60" s="281">
        <v>253.76379040614398</v>
      </c>
    </row>
    <row r="61" spans="1:13" x14ac:dyDescent="0.15">
      <c r="A61" s="325"/>
      <c r="B61" s="269"/>
      <c r="C61" s="328"/>
      <c r="D61" s="328"/>
      <c r="E61" s="306"/>
      <c r="F61" s="307"/>
      <c r="G61" s="307"/>
      <c r="H61" s="307"/>
      <c r="I61" s="269"/>
      <c r="J61" s="269"/>
      <c r="K61" s="269"/>
      <c r="L61" s="269"/>
      <c r="M61" s="269"/>
    </row>
    <row r="62" spans="1:13" ht="30" customHeight="1" x14ac:dyDescent="0.15">
      <c r="A62" s="274" t="s">
        <v>873</v>
      </c>
      <c r="B62" s="274"/>
      <c r="C62" s="274"/>
      <c r="D62" s="274"/>
      <c r="E62" s="274"/>
      <c r="F62" s="338"/>
      <c r="G62" s="360"/>
      <c r="H62" s="360"/>
      <c r="I62" s="360"/>
      <c r="J62" s="360"/>
      <c r="K62" s="360"/>
      <c r="L62" s="360"/>
      <c r="M62" s="260">
        <v>6912.4375262052481</v>
      </c>
    </row>
    <row r="63" spans="1:13" x14ac:dyDescent="0.15">
      <c r="A63" s="399"/>
      <c r="B63" s="399"/>
      <c r="C63" s="399"/>
      <c r="D63" s="399"/>
      <c r="E63" s="399"/>
      <c r="F63" s="399"/>
      <c r="G63" s="399"/>
      <c r="H63" s="389"/>
      <c r="I63" s="389"/>
      <c r="J63" s="389"/>
      <c r="K63" s="389"/>
      <c r="L63" s="389"/>
      <c r="M63" s="389"/>
    </row>
    <row r="64" spans="1:13" s="535" customFormat="1" ht="15" customHeight="1" x14ac:dyDescent="0.15">
      <c r="A64" s="582" t="s">
        <v>800</v>
      </c>
      <c r="B64" s="582"/>
      <c r="C64" s="582"/>
      <c r="D64" s="582"/>
      <c r="E64" s="582"/>
      <c r="F64" s="582"/>
      <c r="G64" s="582"/>
      <c r="H64" s="582"/>
      <c r="I64" s="582"/>
      <c r="J64" s="582"/>
      <c r="K64" s="582"/>
      <c r="L64" s="582"/>
      <c r="M64" s="582"/>
    </row>
    <row r="65" spans="1:13" s="512" customFormat="1" ht="11" customHeight="1" x14ac:dyDescent="0.15">
      <c r="A65" s="577"/>
      <c r="B65" s="577"/>
      <c r="C65" s="577"/>
      <c r="D65" s="577"/>
      <c r="E65" s="577"/>
      <c r="F65" s="577"/>
      <c r="G65" s="577"/>
      <c r="H65" s="577"/>
      <c r="I65" s="577"/>
      <c r="J65" s="577"/>
      <c r="K65" s="577"/>
      <c r="L65" s="577"/>
      <c r="M65" s="577"/>
    </row>
    <row r="66" spans="1:13" s="512" customFormat="1" ht="16" customHeight="1" x14ac:dyDescent="0.15">
      <c r="A66" s="698" t="s">
        <v>872</v>
      </c>
      <c r="B66" s="698"/>
      <c r="C66" s="698"/>
      <c r="D66" s="698"/>
      <c r="E66" s="698"/>
      <c r="F66" s="698"/>
      <c r="G66" s="698"/>
      <c r="H66" s="698"/>
      <c r="I66" s="698"/>
      <c r="J66" s="698"/>
      <c r="K66" s="698"/>
      <c r="L66" s="698"/>
      <c r="M66" s="698"/>
    </row>
    <row r="67" spans="1:13" s="512" customFormat="1" x14ac:dyDescent="0.15">
      <c r="A67" s="43"/>
      <c r="B67" s="312"/>
      <c r="C67" s="312"/>
      <c r="D67" s="312"/>
      <c r="E67" s="312"/>
      <c r="F67" s="43"/>
      <c r="G67" s="43"/>
      <c r="H67" s="43"/>
      <c r="I67" s="43"/>
      <c r="J67" s="43"/>
      <c r="K67" s="43"/>
      <c r="L67" s="43"/>
      <c r="M67" s="43"/>
    </row>
    <row r="68" spans="1:13" s="512" customFormat="1" ht="12.75" customHeight="1" x14ac:dyDescent="0.15">
      <c r="A68" s="698" t="s">
        <v>351</v>
      </c>
      <c r="B68" s="698"/>
      <c r="C68" s="698"/>
      <c r="D68" s="698"/>
      <c r="E68" s="698"/>
      <c r="F68" s="698"/>
      <c r="G68" s="698"/>
      <c r="H68" s="698"/>
      <c r="I68" s="698"/>
      <c r="J68" s="698"/>
      <c r="K68" s="698"/>
      <c r="L68" s="698"/>
      <c r="M68" s="698"/>
    </row>
    <row r="69" spans="1:13" s="512" customFormat="1" x14ac:dyDescent="0.15">
      <c r="A69" s="49"/>
      <c r="B69" s="1"/>
      <c r="C69" s="1"/>
      <c r="D69" s="1"/>
    </row>
    <row r="70" spans="1:13" s="512" customFormat="1" x14ac:dyDescent="0.15">
      <c r="A70" s="720" t="s">
        <v>352</v>
      </c>
      <c r="B70" s="720"/>
      <c r="C70" s="720"/>
      <c r="D70" s="720"/>
      <c r="E70" s="720"/>
      <c r="F70" s="720"/>
      <c r="G70" s="720"/>
      <c r="H70" s="720"/>
      <c r="I70" s="720"/>
      <c r="J70" s="720"/>
      <c r="K70" s="720"/>
      <c r="L70" s="720"/>
      <c r="M70" s="720"/>
    </row>
    <row r="71" spans="1:13" s="512" customFormat="1" x14ac:dyDescent="0.15">
      <c r="A71" s="49"/>
      <c r="B71" s="1"/>
      <c r="C71" s="1"/>
      <c r="D71" s="1"/>
    </row>
    <row r="72" spans="1:13" s="512" customFormat="1" ht="14" thickBot="1" x14ac:dyDescent="0.2">
      <c r="A72" s="268" t="s">
        <v>0</v>
      </c>
      <c r="B72" s="237"/>
      <c r="C72" s="293" t="s">
        <v>997</v>
      </c>
      <c r="D72" s="293">
        <v>2009</v>
      </c>
      <c r="E72" s="293">
        <v>2010</v>
      </c>
      <c r="F72" s="293">
        <v>2011</v>
      </c>
      <c r="G72" s="293">
        <v>2012</v>
      </c>
      <c r="H72" s="293">
        <v>2013</v>
      </c>
      <c r="I72" s="523">
        <v>2014</v>
      </c>
      <c r="J72" s="523">
        <v>2015</v>
      </c>
      <c r="K72" s="454">
        <v>2016</v>
      </c>
      <c r="L72" s="454">
        <v>2017</v>
      </c>
      <c r="M72" s="523" t="s">
        <v>72</v>
      </c>
    </row>
    <row r="73" spans="1:13" s="512" customFormat="1" x14ac:dyDescent="0.15">
      <c r="A73" s="392" t="s">
        <v>353</v>
      </c>
      <c r="B73" s="281"/>
      <c r="C73" s="281">
        <v>880.98805893967688</v>
      </c>
      <c r="D73" s="281">
        <v>903.94256470872688</v>
      </c>
      <c r="E73" s="281">
        <v>915.23835108597837</v>
      </c>
      <c r="F73" s="281">
        <v>967.52004728068891</v>
      </c>
      <c r="G73" s="281">
        <v>861.56872489892407</v>
      </c>
      <c r="H73" s="281">
        <v>1014.0176496662144</v>
      </c>
      <c r="I73" s="281">
        <v>893.5244051874439</v>
      </c>
      <c r="J73" s="281">
        <v>886.37402785799679</v>
      </c>
      <c r="K73" s="281">
        <v>868.77745060376913</v>
      </c>
      <c r="L73" s="281">
        <v>796.22560410482345</v>
      </c>
      <c r="M73" s="269"/>
    </row>
    <row r="74" spans="1:13" s="512" customFormat="1" x14ac:dyDescent="0.15">
      <c r="A74" s="392" t="s">
        <v>354</v>
      </c>
      <c r="B74" s="281"/>
      <c r="C74" s="281">
        <v>907.14583137449802</v>
      </c>
      <c r="D74" s="281">
        <v>876.5154669639619</v>
      </c>
      <c r="E74" s="281">
        <v>917.99473465056622</v>
      </c>
      <c r="F74" s="281">
        <v>986.88954855001418</v>
      </c>
      <c r="G74" s="281">
        <v>864.88414888044167</v>
      </c>
      <c r="H74" s="281">
        <v>1041.6705946352538</v>
      </c>
      <c r="I74" s="281">
        <v>901.92399162245295</v>
      </c>
      <c r="J74" s="281">
        <v>897.87117892785659</v>
      </c>
      <c r="K74" s="281">
        <v>866.0914182863437</v>
      </c>
      <c r="L74" s="269"/>
      <c r="M74" s="269"/>
    </row>
    <row r="75" spans="1:13" s="512" customFormat="1" x14ac:dyDescent="0.15">
      <c r="A75" s="392" t="s">
        <v>355</v>
      </c>
      <c r="B75" s="281"/>
      <c r="C75" s="281">
        <v>909.22806216336016</v>
      </c>
      <c r="D75" s="281">
        <v>884.44935459173405</v>
      </c>
      <c r="E75" s="281">
        <v>933.73517441470005</v>
      </c>
      <c r="F75" s="281">
        <v>978.13980040027411</v>
      </c>
      <c r="G75" s="281">
        <v>867.08434539080451</v>
      </c>
      <c r="H75" s="281">
        <v>1043.7618744979786</v>
      </c>
      <c r="I75" s="281">
        <v>898.74066612446109</v>
      </c>
      <c r="J75" s="281">
        <v>885.42639928004417</v>
      </c>
      <c r="K75" s="269"/>
      <c r="L75" s="269"/>
      <c r="M75" s="269"/>
    </row>
    <row r="76" spans="1:13" s="512" customFormat="1" x14ac:dyDescent="0.15">
      <c r="A76" s="392" t="s">
        <v>356</v>
      </c>
      <c r="B76" s="281"/>
      <c r="C76" s="281">
        <v>925.12592512995479</v>
      </c>
      <c r="D76" s="281">
        <v>884.22342811857777</v>
      </c>
      <c r="E76" s="281">
        <v>930.23613480369113</v>
      </c>
      <c r="F76" s="281">
        <v>977.00017125817681</v>
      </c>
      <c r="G76" s="281">
        <v>859.86078104205569</v>
      </c>
      <c r="H76" s="281">
        <v>1039.8495151647437</v>
      </c>
      <c r="I76" s="281">
        <v>892.73636986393376</v>
      </c>
      <c r="J76" s="269"/>
      <c r="K76" s="269"/>
      <c r="L76" s="269"/>
      <c r="M76" s="269"/>
    </row>
    <row r="77" spans="1:13" s="512" customFormat="1" x14ac:dyDescent="0.15">
      <c r="A77" s="392" t="s">
        <v>357</v>
      </c>
      <c r="B77" s="281"/>
      <c r="C77" s="281">
        <v>920.20765893430405</v>
      </c>
      <c r="D77" s="281">
        <v>874.79052774382467</v>
      </c>
      <c r="E77" s="281">
        <v>922.12037126086318</v>
      </c>
      <c r="F77" s="281">
        <v>968.25435421563759</v>
      </c>
      <c r="G77" s="281">
        <v>849.04477652889909</v>
      </c>
      <c r="H77" s="281">
        <v>1026.9916318553642</v>
      </c>
      <c r="I77" s="269"/>
      <c r="J77" s="269"/>
      <c r="K77" s="269"/>
      <c r="L77" s="269"/>
      <c r="M77" s="269"/>
    </row>
    <row r="78" spans="1:13" s="512" customFormat="1" x14ac:dyDescent="0.15">
      <c r="A78" s="392" t="s">
        <v>358</v>
      </c>
      <c r="B78" s="281"/>
      <c r="C78" s="281">
        <v>904.66171473088968</v>
      </c>
      <c r="D78" s="281">
        <v>875.84492834020602</v>
      </c>
      <c r="E78" s="281">
        <v>914.73710856962498</v>
      </c>
      <c r="F78" s="281">
        <v>961.72182765383013</v>
      </c>
      <c r="G78" s="281">
        <v>846.63971309218391</v>
      </c>
      <c r="H78" s="307"/>
      <c r="I78" s="269"/>
      <c r="J78" s="269"/>
      <c r="K78" s="269"/>
      <c r="L78" s="269"/>
      <c r="M78" s="269"/>
    </row>
    <row r="79" spans="1:13" s="512" customFormat="1" x14ac:dyDescent="0.15">
      <c r="A79" s="392" t="s">
        <v>359</v>
      </c>
      <c r="B79" s="281"/>
      <c r="C79" s="281">
        <v>908.42164877970151</v>
      </c>
      <c r="D79" s="281">
        <v>872.93489834248965</v>
      </c>
      <c r="E79" s="281">
        <v>909.38619532700238</v>
      </c>
      <c r="F79" s="281">
        <v>956.0399736732528</v>
      </c>
      <c r="G79" s="281"/>
      <c r="H79" s="307"/>
      <c r="I79" s="269"/>
      <c r="J79" s="269"/>
      <c r="K79" s="269"/>
      <c r="L79" s="269"/>
      <c r="M79" s="269"/>
    </row>
    <row r="80" spans="1:13" s="512" customFormat="1" x14ac:dyDescent="0.15">
      <c r="A80" s="392" t="s">
        <v>360</v>
      </c>
      <c r="B80" s="281"/>
      <c r="C80" s="281">
        <v>883.4027972424077</v>
      </c>
      <c r="D80" s="281">
        <v>866.88242161345363</v>
      </c>
      <c r="E80" s="281">
        <v>908.0776101760938</v>
      </c>
      <c r="F80" s="307"/>
      <c r="G80" s="307"/>
      <c r="H80" s="307"/>
      <c r="I80" s="269"/>
      <c r="J80" s="269"/>
      <c r="K80" s="269"/>
      <c r="L80" s="269"/>
      <c r="M80" s="269"/>
    </row>
    <row r="81" spans="1:13" s="512" customFormat="1" x14ac:dyDescent="0.15">
      <c r="A81" s="392" t="s">
        <v>361</v>
      </c>
      <c r="B81" s="281"/>
      <c r="C81" s="281">
        <v>874.96528619457627</v>
      </c>
      <c r="D81" s="281">
        <v>868.49830085024655</v>
      </c>
      <c r="E81" s="307"/>
      <c r="F81" s="307"/>
      <c r="G81" s="307"/>
      <c r="H81" s="307"/>
      <c r="I81" s="269"/>
      <c r="J81" s="269"/>
      <c r="K81" s="269"/>
      <c r="L81" s="269"/>
      <c r="M81" s="269"/>
    </row>
    <row r="82" spans="1:13" s="512" customFormat="1" x14ac:dyDescent="0.15">
      <c r="A82" s="392" t="s">
        <v>362</v>
      </c>
      <c r="B82" s="281"/>
      <c r="C82" s="281">
        <v>874.59831562546174</v>
      </c>
      <c r="D82" s="328"/>
      <c r="E82" s="307"/>
      <c r="F82" s="307"/>
      <c r="G82" s="307"/>
      <c r="H82" s="307"/>
      <c r="I82" s="269"/>
      <c r="J82" s="269"/>
      <c r="K82" s="269"/>
      <c r="L82" s="269"/>
      <c r="M82" s="269"/>
    </row>
    <row r="83" spans="1:13" s="512" customFormat="1" x14ac:dyDescent="0.15">
      <c r="A83" s="391"/>
      <c r="C83" s="1"/>
      <c r="D83" s="1"/>
      <c r="E83" s="164"/>
      <c r="F83" s="164"/>
      <c r="G83" s="19"/>
      <c r="H83" s="19"/>
    </row>
    <row r="84" spans="1:13" s="512" customFormat="1" ht="12.75" customHeight="1" x14ac:dyDescent="0.15">
      <c r="A84" s="519" t="s">
        <v>364</v>
      </c>
      <c r="B84" s="281"/>
      <c r="C84" s="281">
        <v>874.59831562546174</v>
      </c>
      <c r="D84" s="281">
        <v>868.49830085024655</v>
      </c>
      <c r="E84" s="281">
        <v>908.0776101760938</v>
      </c>
      <c r="F84" s="281">
        <v>956.0399736732528</v>
      </c>
      <c r="G84" s="281">
        <v>846.63971309218391</v>
      </c>
      <c r="H84" s="281">
        <v>1026.9916318553642</v>
      </c>
      <c r="I84" s="281">
        <v>892.73636986393376</v>
      </c>
      <c r="J84" s="281">
        <v>885.42639928004417</v>
      </c>
      <c r="K84" s="281">
        <v>866.0914182863437</v>
      </c>
      <c r="L84" s="281">
        <v>796.22560410482345</v>
      </c>
      <c r="M84" s="281">
        <v>8921.3253368077476</v>
      </c>
    </row>
    <row r="85" spans="1:13" s="512" customFormat="1" x14ac:dyDescent="0.15">
      <c r="A85" s="519" t="s">
        <v>365</v>
      </c>
      <c r="B85" s="281"/>
      <c r="C85" s="281">
        <v>812.42031457776477</v>
      </c>
      <c r="D85" s="281">
        <v>808.03449341159717</v>
      </c>
      <c r="E85" s="281">
        <v>830.34399387500173</v>
      </c>
      <c r="F85" s="281">
        <v>869.84418863920268</v>
      </c>
      <c r="G85" s="281">
        <v>745.45420354873818</v>
      </c>
      <c r="H85" s="281">
        <v>898.61086112640874</v>
      </c>
      <c r="I85" s="281">
        <v>739.48662843020065</v>
      </c>
      <c r="J85" s="281">
        <v>703.73436849386826</v>
      </c>
      <c r="K85" s="281">
        <v>629.70140633185133</v>
      </c>
      <c r="L85" s="281">
        <v>411.04057811387662</v>
      </c>
      <c r="M85" s="281">
        <v>7448.6710365485114</v>
      </c>
    </row>
    <row r="86" spans="1:13" s="577" customFormat="1" x14ac:dyDescent="0.15">
      <c r="A86" s="596" t="s">
        <v>995</v>
      </c>
      <c r="B86" s="281"/>
      <c r="C86" s="281">
        <v>-2.7938588832623675E-2</v>
      </c>
      <c r="D86" s="281">
        <v>-5.7623339467286337E-2</v>
      </c>
      <c r="E86" s="281">
        <v>-0.30678719660438691</v>
      </c>
      <c r="F86" s="281">
        <v>-0.11242595602358663</v>
      </c>
      <c r="G86" s="281">
        <v>-0.14157342610377574</v>
      </c>
      <c r="H86" s="281">
        <v>-0.19489852113527381</v>
      </c>
      <c r="I86" s="281">
        <v>-0.24634313422611454</v>
      </c>
      <c r="J86" s="281">
        <v>-0.42754100122231331</v>
      </c>
      <c r="K86" s="281">
        <v>-0.59168021061397735</v>
      </c>
      <c r="L86" s="281">
        <v>-0.77865384357076661</v>
      </c>
      <c r="M86" s="281">
        <v>-2.885465217800105</v>
      </c>
    </row>
    <row r="87" spans="1:13" s="512" customFormat="1" x14ac:dyDescent="0.15">
      <c r="A87" s="519"/>
      <c r="B87" s="269"/>
      <c r="C87" s="269"/>
      <c r="D87" s="269"/>
      <c r="E87" s="269"/>
      <c r="F87" s="269"/>
      <c r="G87" s="269"/>
      <c r="H87" s="269"/>
      <c r="I87" s="269"/>
      <c r="J87" s="269"/>
      <c r="K87" s="269"/>
      <c r="L87" s="269"/>
      <c r="M87" s="269"/>
    </row>
    <row r="88" spans="1:13" s="512" customFormat="1" x14ac:dyDescent="0.15">
      <c r="A88" s="333" t="s">
        <v>366</v>
      </c>
      <c r="B88" s="260"/>
      <c r="C88" s="260">
        <v>62.178001047696966</v>
      </c>
      <c r="D88" s="260">
        <v>60.463807438649383</v>
      </c>
      <c r="E88" s="260">
        <v>77.73361630109207</v>
      </c>
      <c r="F88" s="260">
        <v>86.195785034050118</v>
      </c>
      <c r="G88" s="260">
        <v>101.18550954344573</v>
      </c>
      <c r="H88" s="260">
        <v>128.38077072895544</v>
      </c>
      <c r="I88" s="260">
        <v>153.24974143373311</v>
      </c>
      <c r="J88" s="260">
        <v>181.69203078617591</v>
      </c>
      <c r="K88" s="260">
        <v>236.39001195449237</v>
      </c>
      <c r="L88" s="260">
        <v>385.18502599094683</v>
      </c>
      <c r="M88" s="260">
        <v>1469.768835041436</v>
      </c>
    </row>
    <row r="89" spans="1:13" s="512" customFormat="1" x14ac:dyDescent="0.15">
      <c r="A89" s="519"/>
      <c r="C89" s="1"/>
      <c r="D89" s="1"/>
      <c r="E89" s="159"/>
      <c r="F89" s="164"/>
      <c r="G89" s="17"/>
      <c r="H89" s="9"/>
      <c r="I89" s="165"/>
      <c r="J89" s="165"/>
    </row>
    <row r="90" spans="1:13" s="512" customFormat="1" ht="33" customHeight="1" x14ac:dyDescent="0.15">
      <c r="A90" s="447" t="s">
        <v>996</v>
      </c>
      <c r="B90" s="281"/>
      <c r="C90" s="270"/>
      <c r="D90" s="302"/>
      <c r="E90" s="270"/>
      <c r="F90" s="270"/>
      <c r="G90" s="281"/>
      <c r="H90" s="270"/>
      <c r="I90" s="281"/>
      <c r="J90" s="281"/>
      <c r="K90" s="281"/>
      <c r="L90" s="281"/>
      <c r="M90" s="281">
        <v>278.19688645918683</v>
      </c>
    </row>
    <row r="91" spans="1:13" s="512" customFormat="1" x14ac:dyDescent="0.15">
      <c r="A91" s="519"/>
      <c r="B91" s="269"/>
      <c r="C91" s="328"/>
      <c r="D91" s="328"/>
      <c r="E91" s="306"/>
      <c r="F91" s="307"/>
      <c r="G91" s="281"/>
      <c r="H91" s="307"/>
      <c r="I91" s="269"/>
      <c r="J91" s="269"/>
      <c r="K91" s="269"/>
      <c r="L91" s="269"/>
      <c r="M91" s="269"/>
    </row>
    <row r="92" spans="1:13" s="512" customFormat="1" ht="17" customHeight="1" x14ac:dyDescent="0.15">
      <c r="A92" s="329" t="s">
        <v>874</v>
      </c>
      <c r="B92" s="321"/>
      <c r="C92" s="321"/>
      <c r="D92" s="321"/>
      <c r="E92" s="321"/>
      <c r="F92" s="321"/>
      <c r="G92" s="321"/>
      <c r="H92" s="260"/>
      <c r="I92" s="260"/>
      <c r="J92" s="260"/>
      <c r="K92" s="260"/>
      <c r="L92" s="260"/>
      <c r="M92" s="260">
        <v>1747.9657215006227</v>
      </c>
    </row>
    <row r="93" spans="1:13" s="512" customFormat="1" x14ac:dyDescent="0.15">
      <c r="A93" s="399"/>
      <c r="B93" s="393"/>
      <c r="C93" s="393"/>
      <c r="D93" s="639"/>
      <c r="E93" s="640"/>
      <c r="F93" s="641"/>
      <c r="G93" s="641"/>
      <c r="H93" s="641"/>
      <c r="I93" s="389"/>
      <c r="J93" s="389"/>
      <c r="K93" s="389"/>
      <c r="L93" s="389"/>
      <c r="M93" s="389"/>
    </row>
    <row r="94" spans="1:13" s="512" customFormat="1" ht="12.75" customHeight="1" x14ac:dyDescent="0.15">
      <c r="A94" s="719" t="s">
        <v>369</v>
      </c>
      <c r="B94" s="719"/>
      <c r="C94" s="719"/>
      <c r="D94" s="719"/>
      <c r="E94" s="719"/>
      <c r="F94" s="719"/>
      <c r="G94" s="719"/>
      <c r="H94" s="719"/>
      <c r="I94" s="719"/>
      <c r="J94" s="719"/>
      <c r="K94" s="719"/>
      <c r="L94" s="719"/>
      <c r="M94" s="719"/>
    </row>
    <row r="95" spans="1:13" s="512" customFormat="1" x14ac:dyDescent="0.15">
      <c r="A95" s="49"/>
      <c r="B95" s="47"/>
      <c r="C95" s="47"/>
      <c r="D95" s="47"/>
      <c r="E95" s="164"/>
    </row>
    <row r="96" spans="1:13" s="512" customFormat="1" x14ac:dyDescent="0.15">
      <c r="A96" s="720" t="s">
        <v>352</v>
      </c>
      <c r="B96" s="720"/>
      <c r="C96" s="720"/>
      <c r="D96" s="720"/>
      <c r="E96" s="720"/>
      <c r="F96" s="720"/>
      <c r="G96" s="720"/>
      <c r="H96" s="720"/>
      <c r="I96" s="720"/>
      <c r="J96" s="720"/>
      <c r="K96" s="720"/>
      <c r="L96" s="720"/>
      <c r="M96" s="720"/>
    </row>
    <row r="97" spans="1:13" s="512" customFormat="1" x14ac:dyDescent="0.15">
      <c r="A97" s="49"/>
      <c r="B97" s="47"/>
      <c r="C97" s="47"/>
      <c r="D97" s="47"/>
      <c r="E97" s="164"/>
    </row>
    <row r="98" spans="1:13" s="512" customFormat="1" ht="14" thickBot="1" x14ac:dyDescent="0.2">
      <c r="A98" s="268" t="s">
        <v>0</v>
      </c>
      <c r="B98" s="237"/>
      <c r="C98" s="293" t="s">
        <v>997</v>
      </c>
      <c r="D98" s="293">
        <v>2009</v>
      </c>
      <c r="E98" s="293">
        <v>2010</v>
      </c>
      <c r="F98" s="293">
        <v>2011</v>
      </c>
      <c r="G98" s="293">
        <v>2012</v>
      </c>
      <c r="H98" s="293">
        <v>2013</v>
      </c>
      <c r="I98" s="523">
        <v>2014</v>
      </c>
      <c r="J98" s="523">
        <v>2015</v>
      </c>
      <c r="K98" s="454">
        <v>2016</v>
      </c>
      <c r="L98" s="454">
        <v>2017</v>
      </c>
      <c r="M98" s="523" t="s">
        <v>72</v>
      </c>
    </row>
    <row r="99" spans="1:13" s="512" customFormat="1" x14ac:dyDescent="0.15">
      <c r="A99" s="499" t="s">
        <v>353</v>
      </c>
      <c r="B99" s="281"/>
      <c r="C99" s="281">
        <v>836.43944176550394</v>
      </c>
      <c r="D99" s="281">
        <v>858.05840239627139</v>
      </c>
      <c r="E99" s="281">
        <v>857.5772676597403</v>
      </c>
      <c r="F99" s="281">
        <v>827.9105159236525</v>
      </c>
      <c r="G99" s="281">
        <v>809.60872543620474</v>
      </c>
      <c r="H99" s="281">
        <v>857.87666724872065</v>
      </c>
      <c r="I99" s="281">
        <v>840.68841064617595</v>
      </c>
      <c r="J99" s="281">
        <v>830.48314953861041</v>
      </c>
      <c r="K99" s="281">
        <v>806.90479603486961</v>
      </c>
      <c r="L99" s="281">
        <v>770.99087966258787</v>
      </c>
      <c r="M99" s="269"/>
    </row>
    <row r="100" spans="1:13" s="512" customFormat="1" x14ac:dyDescent="0.15">
      <c r="A100" s="499" t="s">
        <v>354</v>
      </c>
      <c r="B100" s="281"/>
      <c r="C100" s="281">
        <v>863.51193434431627</v>
      </c>
      <c r="D100" s="281">
        <v>831.56872489892407</v>
      </c>
      <c r="E100" s="281">
        <v>864.05713978696838</v>
      </c>
      <c r="F100" s="281">
        <v>841.8650351247162</v>
      </c>
      <c r="G100" s="281">
        <v>819.0287310776506</v>
      </c>
      <c r="H100" s="281">
        <v>867.87363622747512</v>
      </c>
      <c r="I100" s="281">
        <v>846.39186388400128</v>
      </c>
      <c r="J100" s="281">
        <v>842.18068019718203</v>
      </c>
      <c r="K100" s="281">
        <v>809.51899958360764</v>
      </c>
      <c r="L100" s="269"/>
      <c r="M100" s="269"/>
    </row>
    <row r="101" spans="1:13" s="512" customFormat="1" x14ac:dyDescent="0.15">
      <c r="A101" s="499" t="s">
        <v>355</v>
      </c>
      <c r="B101" s="281"/>
      <c r="C101" s="281">
        <v>868.68916976722335</v>
      </c>
      <c r="D101" s="281">
        <v>844.32980966836362</v>
      </c>
      <c r="E101" s="281">
        <v>881.72775994304834</v>
      </c>
      <c r="F101" s="281">
        <v>835.18475735066954</v>
      </c>
      <c r="G101" s="281">
        <v>821.41097736302709</v>
      </c>
      <c r="H101" s="281">
        <v>869.87793072438853</v>
      </c>
      <c r="I101" s="281">
        <v>844.6394164420899</v>
      </c>
      <c r="J101" s="281">
        <v>831.48826713589176</v>
      </c>
      <c r="K101" s="269"/>
      <c r="L101" s="269"/>
      <c r="M101" s="269"/>
    </row>
    <row r="102" spans="1:13" s="512" customFormat="1" x14ac:dyDescent="0.15">
      <c r="A102" s="499" t="s">
        <v>356</v>
      </c>
      <c r="B102" s="281"/>
      <c r="C102" s="281">
        <v>885.65084823167547</v>
      </c>
      <c r="D102" s="281">
        <v>845.52539322220582</v>
      </c>
      <c r="E102" s="281">
        <v>880.2405673682656</v>
      </c>
      <c r="F102" s="281">
        <v>833.39149605770399</v>
      </c>
      <c r="G102" s="281">
        <v>814.72630890273888</v>
      </c>
      <c r="H102" s="281">
        <v>866.29171080873209</v>
      </c>
      <c r="I102" s="281">
        <v>838.44940831978943</v>
      </c>
      <c r="J102" s="281"/>
      <c r="K102" s="269"/>
      <c r="L102" s="269"/>
      <c r="M102" s="269"/>
    </row>
    <row r="103" spans="1:13" s="512" customFormat="1" x14ac:dyDescent="0.15">
      <c r="A103" s="499" t="s">
        <v>357</v>
      </c>
      <c r="B103" s="281"/>
      <c r="C103" s="281">
        <v>880.63211057233809</v>
      </c>
      <c r="D103" s="281">
        <v>836.28416768526108</v>
      </c>
      <c r="E103" s="281">
        <v>874.28652579879827</v>
      </c>
      <c r="F103" s="281">
        <v>826.22043005278783</v>
      </c>
      <c r="G103" s="281">
        <v>804.60130682077681</v>
      </c>
      <c r="H103" s="281">
        <v>853.50736745960319</v>
      </c>
      <c r="I103" s="281"/>
      <c r="J103" s="281"/>
      <c r="K103" s="269"/>
      <c r="L103" s="269"/>
      <c r="M103" s="269"/>
    </row>
    <row r="104" spans="1:13" s="512" customFormat="1" x14ac:dyDescent="0.15">
      <c r="A104" s="499" t="s">
        <v>358</v>
      </c>
      <c r="B104" s="281"/>
      <c r="C104" s="281">
        <v>865.86267109027654</v>
      </c>
      <c r="D104" s="281">
        <v>837.5094441832664</v>
      </c>
      <c r="E104" s="281">
        <v>866.40794686161018</v>
      </c>
      <c r="F104" s="281">
        <v>819.77912499832098</v>
      </c>
      <c r="G104" s="281">
        <v>802.20929763999527</v>
      </c>
      <c r="H104" s="281"/>
      <c r="I104" s="281"/>
      <c r="J104" s="281"/>
      <c r="K104" s="269"/>
      <c r="L104" s="269"/>
      <c r="M104" s="269"/>
    </row>
    <row r="105" spans="1:13" s="512" customFormat="1" x14ac:dyDescent="0.15">
      <c r="A105" s="499" t="s">
        <v>359</v>
      </c>
      <c r="B105" s="281"/>
      <c r="C105" s="270">
        <v>869.74848513747656</v>
      </c>
      <c r="D105" s="270">
        <v>836.01622314201677</v>
      </c>
      <c r="E105" s="270">
        <v>861.18233538386903</v>
      </c>
      <c r="F105" s="270">
        <v>814.60301683031332</v>
      </c>
      <c r="G105" s="270"/>
      <c r="H105" s="281"/>
      <c r="I105" s="281"/>
      <c r="J105" s="281"/>
      <c r="K105" s="269"/>
      <c r="L105" s="269"/>
      <c r="M105" s="269"/>
    </row>
    <row r="106" spans="1:13" s="512" customFormat="1" x14ac:dyDescent="0.15">
      <c r="A106" s="499" t="s">
        <v>360</v>
      </c>
      <c r="B106" s="281"/>
      <c r="C106" s="270">
        <v>844.9325913296351</v>
      </c>
      <c r="D106" s="270">
        <v>830.36455770661814</v>
      </c>
      <c r="E106" s="270">
        <v>859.87454499053047</v>
      </c>
      <c r="F106" s="270"/>
      <c r="G106" s="270"/>
      <c r="H106" s="281"/>
      <c r="I106" s="281"/>
      <c r="J106" s="281"/>
      <c r="K106" s="269"/>
      <c r="L106" s="269"/>
      <c r="M106" s="269"/>
    </row>
    <row r="107" spans="1:13" s="512" customFormat="1" x14ac:dyDescent="0.15">
      <c r="A107" s="499" t="s">
        <v>361</v>
      </c>
      <c r="B107" s="281"/>
      <c r="C107" s="270">
        <v>836.52557095327006</v>
      </c>
      <c r="D107" s="270">
        <v>831.33541081814394</v>
      </c>
      <c r="E107" s="270"/>
      <c r="F107" s="270"/>
      <c r="G107" s="270"/>
      <c r="H107" s="281"/>
      <c r="I107" s="281"/>
      <c r="J107" s="281"/>
      <c r="K107" s="269"/>
      <c r="L107" s="269"/>
      <c r="M107" s="269"/>
    </row>
    <row r="108" spans="1:13" s="512" customFormat="1" x14ac:dyDescent="0.15">
      <c r="A108" s="499" t="s">
        <v>362</v>
      </c>
      <c r="B108" s="281"/>
      <c r="C108" s="270">
        <v>836.17295061048503</v>
      </c>
      <c r="D108" s="270"/>
      <c r="E108" s="270"/>
      <c r="F108" s="270"/>
      <c r="G108" s="270"/>
      <c r="H108" s="281"/>
      <c r="I108" s="281"/>
      <c r="J108" s="281"/>
      <c r="K108" s="269"/>
      <c r="L108" s="269"/>
      <c r="M108" s="269"/>
    </row>
    <row r="109" spans="1:13" s="512" customFormat="1" x14ac:dyDescent="0.15">
      <c r="A109" s="519"/>
      <c r="B109" s="269"/>
      <c r="C109" s="328"/>
      <c r="D109" s="328"/>
      <c r="E109" s="328"/>
      <c r="F109" s="328"/>
      <c r="G109" s="328"/>
      <c r="H109" s="307"/>
      <c r="I109" s="269"/>
      <c r="J109" s="269"/>
      <c r="K109" s="269"/>
      <c r="L109" s="269"/>
      <c r="M109" s="269"/>
    </row>
    <row r="110" spans="1:13" s="512" customFormat="1" ht="12.75" customHeight="1" x14ac:dyDescent="0.15">
      <c r="A110" s="596" t="s">
        <v>364</v>
      </c>
      <c r="B110" s="281"/>
      <c r="C110" s="281">
        <v>836.17295061048503</v>
      </c>
      <c r="D110" s="281">
        <v>831.33541081814394</v>
      </c>
      <c r="E110" s="281">
        <v>859.87454499053047</v>
      </c>
      <c r="F110" s="281">
        <v>814.60301683031332</v>
      </c>
      <c r="G110" s="281">
        <v>802.20929763999527</v>
      </c>
      <c r="H110" s="281">
        <v>853.50736745960319</v>
      </c>
      <c r="I110" s="281">
        <v>838.44940831978943</v>
      </c>
      <c r="J110" s="281">
        <v>831.48826713589176</v>
      </c>
      <c r="K110" s="281">
        <v>809.51899958360764</v>
      </c>
      <c r="L110" s="281">
        <v>770.99087966258787</v>
      </c>
      <c r="M110" s="281">
        <v>8248.1501430509488</v>
      </c>
    </row>
    <row r="111" spans="1:13" s="512" customFormat="1" x14ac:dyDescent="0.15">
      <c r="A111" s="596" t="s">
        <v>365</v>
      </c>
      <c r="B111" s="281"/>
      <c r="C111" s="281">
        <v>775.34688202662232</v>
      </c>
      <c r="D111" s="281">
        <v>771.9363533425568</v>
      </c>
      <c r="E111" s="281">
        <v>782.14334645193367</v>
      </c>
      <c r="F111" s="281">
        <v>728.91751400287444</v>
      </c>
      <c r="G111" s="281">
        <v>703.05605179384554</v>
      </c>
      <c r="H111" s="281">
        <v>730.42351139706386</v>
      </c>
      <c r="I111" s="281">
        <v>690.463941758788</v>
      </c>
      <c r="J111" s="281">
        <v>663.67056642802459</v>
      </c>
      <c r="K111" s="281">
        <v>588.92584185146882</v>
      </c>
      <c r="L111" s="281">
        <v>403.26075568509987</v>
      </c>
      <c r="M111" s="281">
        <v>6838.1447647382774</v>
      </c>
    </row>
    <row r="112" spans="1:13" s="577" customFormat="1" x14ac:dyDescent="0.15">
      <c r="A112" s="596" t="s">
        <v>995</v>
      </c>
      <c r="B112" s="281"/>
      <c r="C112" s="281">
        <v>-2.108826176308614E-2</v>
      </c>
      <c r="D112" s="281">
        <v>-5.010141170465688E-2</v>
      </c>
      <c r="E112" s="281">
        <v>-0.30678719660438691</v>
      </c>
      <c r="F112" s="281">
        <v>-0.10557562895404908</v>
      </c>
      <c r="G112" s="281">
        <v>-0.13754382194522427</v>
      </c>
      <c r="H112" s="281">
        <v>-0.15715456218350818</v>
      </c>
      <c r="I112" s="281">
        <v>-0.2370750446614461</v>
      </c>
      <c r="J112" s="281">
        <v>-0.34802347916023052</v>
      </c>
      <c r="K112" s="281">
        <v>-0.52854974546333733</v>
      </c>
      <c r="L112" s="281">
        <v>-0.74319332697551355</v>
      </c>
      <c r="M112" s="281">
        <v>-2.6350924794154391</v>
      </c>
    </row>
    <row r="113" spans="1:13" s="512" customFormat="1" x14ac:dyDescent="0.15">
      <c r="A113" s="519"/>
      <c r="C113" s="47"/>
      <c r="D113" s="47"/>
      <c r="E113" s="167"/>
      <c r="F113" s="164"/>
      <c r="G113" s="19"/>
      <c r="H113" s="19"/>
      <c r="K113" s="512" t="s">
        <v>101</v>
      </c>
    </row>
    <row r="114" spans="1:13" s="512" customFormat="1" x14ac:dyDescent="0.15">
      <c r="A114" s="329" t="s">
        <v>366</v>
      </c>
      <c r="B114" s="260"/>
      <c r="C114" s="260">
        <v>60.826068583862707</v>
      </c>
      <c r="D114" s="260">
        <v>59.399057475587142</v>
      </c>
      <c r="E114" s="260">
        <v>77.7311985385968</v>
      </c>
      <c r="F114" s="260">
        <v>85.685502827438881</v>
      </c>
      <c r="G114" s="260">
        <v>99.15324584614973</v>
      </c>
      <c r="H114" s="260">
        <v>123.08385606253933</v>
      </c>
      <c r="I114" s="260">
        <v>147.98546656100143</v>
      </c>
      <c r="J114" s="260">
        <v>167.81770070786717</v>
      </c>
      <c r="K114" s="260">
        <v>220.59315773213882</v>
      </c>
      <c r="L114" s="260">
        <v>367.73012397748801</v>
      </c>
      <c r="M114" s="260">
        <v>1407.370285833256</v>
      </c>
    </row>
    <row r="115" spans="1:13" s="577" customFormat="1" x14ac:dyDescent="0.15">
      <c r="A115" s="596"/>
      <c r="C115" s="1"/>
      <c r="D115" s="1"/>
      <c r="E115" s="159"/>
      <c r="F115" s="164"/>
      <c r="G115" s="17"/>
      <c r="H115" s="9"/>
      <c r="I115" s="165"/>
      <c r="J115" s="165"/>
    </row>
    <row r="116" spans="1:13" s="512" customFormat="1" x14ac:dyDescent="0.15">
      <c r="A116" s="519" t="s">
        <v>996</v>
      </c>
      <c r="B116" s="269"/>
      <c r="C116" s="328"/>
      <c r="D116" s="328"/>
      <c r="E116" s="306"/>
      <c r="F116" s="307"/>
      <c r="G116" s="281"/>
      <c r="H116" s="281"/>
      <c r="I116" s="290"/>
      <c r="J116" s="290"/>
      <c r="K116" s="290"/>
      <c r="L116" s="290"/>
      <c r="M116" s="281">
        <v>277.51104783140141</v>
      </c>
    </row>
    <row r="117" spans="1:13" s="512" customFormat="1" x14ac:dyDescent="0.15">
      <c r="A117" s="596"/>
      <c r="B117" s="577"/>
      <c r="C117" s="1"/>
      <c r="D117" s="1"/>
      <c r="E117" s="159"/>
      <c r="F117" s="164"/>
      <c r="G117" s="17"/>
      <c r="H117" s="9"/>
      <c r="I117" s="165"/>
      <c r="J117" s="165"/>
      <c r="K117" s="577"/>
      <c r="L117" s="577"/>
      <c r="M117" s="577"/>
    </row>
    <row r="118" spans="1:13" s="512" customFormat="1" ht="19" customHeight="1" x14ac:dyDescent="0.15">
      <c r="A118" s="329" t="s">
        <v>874</v>
      </c>
      <c r="B118" s="274"/>
      <c r="C118" s="274"/>
      <c r="D118" s="274"/>
      <c r="E118" s="274"/>
      <c r="F118" s="338"/>
      <c r="G118" s="360"/>
      <c r="H118" s="360"/>
      <c r="I118" s="360"/>
      <c r="J118" s="360"/>
      <c r="K118" s="360"/>
      <c r="L118" s="360"/>
      <c r="M118" s="260">
        <v>1684.8813336646574</v>
      </c>
    </row>
    <row r="119" spans="1:13" x14ac:dyDescent="0.15">
      <c r="A119" s="461"/>
      <c r="B119" s="461"/>
      <c r="C119" s="461"/>
      <c r="D119" s="461"/>
      <c r="E119" s="461"/>
      <c r="F119" s="461"/>
      <c r="G119" s="461"/>
      <c r="H119" s="461"/>
      <c r="I119" s="461"/>
      <c r="J119" s="461"/>
      <c r="K119" s="461"/>
      <c r="L119" s="461"/>
      <c r="M119" s="461"/>
    </row>
    <row r="120" spans="1:13" x14ac:dyDescent="0.15">
      <c r="A120" s="389"/>
      <c r="B120" s="389"/>
      <c r="C120" s="389"/>
      <c r="D120" s="389"/>
      <c r="E120" s="389"/>
      <c r="F120" s="389"/>
      <c r="G120" s="389"/>
      <c r="H120" s="389"/>
      <c r="I120" s="389"/>
      <c r="J120" s="389"/>
      <c r="K120" s="389"/>
      <c r="L120" s="389"/>
      <c r="M120" s="389"/>
    </row>
  </sheetData>
  <mergeCells count="11">
    <mergeCell ref="A66:M66"/>
    <mergeCell ref="A68:M68"/>
    <mergeCell ref="A70:M70"/>
    <mergeCell ref="A94:M94"/>
    <mergeCell ref="A96:M96"/>
    <mergeCell ref="A36:M36"/>
    <mergeCell ref="A38:M38"/>
    <mergeCell ref="A2:M2"/>
    <mergeCell ref="A8:M8"/>
    <mergeCell ref="A10:M10"/>
    <mergeCell ref="A6:M6"/>
  </mergeCells>
  <phoneticPr fontId="10" type="noConversion"/>
  <pageMargins left="0.7" right="0.7" top="0.75" bottom="0.75" header="0.3" footer="0.3"/>
  <pageSetup paperSize="9" scale="43" orientation="portrait" r:id="rId1"/>
  <rowBreaks count="1" manualBreakCount="1">
    <brk id="35" max="1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2" sqref="A2:G2"/>
    </sheetView>
  </sheetViews>
  <sheetFormatPr baseColWidth="10" defaultColWidth="8.83203125" defaultRowHeight="13" x14ac:dyDescent="0.15"/>
  <cols>
    <col min="1" max="1" width="58.5" style="574" customWidth="1"/>
    <col min="2" max="7" width="13.5" style="574" customWidth="1"/>
    <col min="8" max="16384" width="8.83203125" style="574"/>
  </cols>
  <sheetData>
    <row r="1" spans="1:7" x14ac:dyDescent="0.15">
      <c r="A1" s="389"/>
      <c r="B1" s="389"/>
      <c r="C1" s="389"/>
      <c r="D1" s="389"/>
      <c r="E1" s="389"/>
      <c r="F1" s="389"/>
      <c r="G1" s="389"/>
    </row>
    <row r="2" spans="1:7" x14ac:dyDescent="0.15">
      <c r="A2" s="698" t="s">
        <v>875</v>
      </c>
      <c r="B2" s="698"/>
      <c r="C2" s="698"/>
      <c r="D2" s="698"/>
      <c r="E2" s="698"/>
      <c r="F2" s="698"/>
      <c r="G2" s="698"/>
    </row>
    <row r="3" spans="1:7" x14ac:dyDescent="0.15">
      <c r="A3" s="583"/>
      <c r="B3" s="705">
        <v>2017</v>
      </c>
      <c r="C3" s="705"/>
      <c r="D3" s="705"/>
      <c r="E3" s="705">
        <v>2016</v>
      </c>
      <c r="F3" s="705"/>
      <c r="G3" s="705"/>
    </row>
    <row r="4" spans="1:7" ht="27" thickBot="1" x14ac:dyDescent="0.2">
      <c r="A4" s="573" t="s">
        <v>0</v>
      </c>
      <c r="B4" s="283" t="s">
        <v>153</v>
      </c>
      <c r="C4" s="283" t="s">
        <v>648</v>
      </c>
      <c r="D4" s="283" t="s">
        <v>154</v>
      </c>
      <c r="E4" s="283" t="s">
        <v>153</v>
      </c>
      <c r="F4" s="283" t="s">
        <v>648</v>
      </c>
      <c r="G4" s="283" t="s">
        <v>154</v>
      </c>
    </row>
    <row r="5" spans="1:7" x14ac:dyDescent="0.15">
      <c r="A5" s="581" t="s">
        <v>344</v>
      </c>
      <c r="B5" s="251"/>
      <c r="C5" s="251"/>
      <c r="D5" s="251"/>
      <c r="E5" s="553"/>
      <c r="F5" s="553"/>
      <c r="G5" s="553"/>
    </row>
    <row r="6" spans="1:7" x14ac:dyDescent="0.15">
      <c r="A6" s="585" t="s">
        <v>122</v>
      </c>
      <c r="B6" s="420">
        <v>5466.8062623100004</v>
      </c>
      <c r="C6" s="420">
        <v>1.3799999999999999E-3</v>
      </c>
      <c r="D6" s="420">
        <v>5466.8048823100007</v>
      </c>
      <c r="E6" s="281">
        <v>2426.1061622500001</v>
      </c>
      <c r="F6" s="281">
        <v>2.9569292200000001</v>
      </c>
      <c r="G6" s="281">
        <v>2423.1492330300002</v>
      </c>
    </row>
    <row r="7" spans="1:7" x14ac:dyDescent="0.15">
      <c r="A7" s="585" t="s">
        <v>123</v>
      </c>
      <c r="B7" s="249">
        <v>2323.9005954300001</v>
      </c>
      <c r="C7" s="267" t="s">
        <v>18</v>
      </c>
      <c r="D7" s="249">
        <v>2323.9005954300001</v>
      </c>
      <c r="E7" s="270">
        <v>27.545379169310817</v>
      </c>
      <c r="F7" s="270" t="s">
        <v>18</v>
      </c>
      <c r="G7" s="281">
        <v>27.545379169310817</v>
      </c>
    </row>
    <row r="8" spans="1:7" ht="14" customHeight="1" x14ac:dyDescent="0.15">
      <c r="A8" s="580" t="s">
        <v>346</v>
      </c>
      <c r="B8" s="249">
        <v>26.183564789999998</v>
      </c>
      <c r="C8" s="249" t="s">
        <v>18</v>
      </c>
      <c r="D8" s="249">
        <v>26.183564789999998</v>
      </c>
      <c r="E8" s="270">
        <v>2367.7994785599999</v>
      </c>
      <c r="F8" s="270" t="s">
        <v>18</v>
      </c>
      <c r="G8" s="281">
        <v>2367.7994785599999</v>
      </c>
    </row>
    <row r="9" spans="1:7" x14ac:dyDescent="0.15">
      <c r="A9" s="390" t="s">
        <v>72</v>
      </c>
      <c r="B9" s="259">
        <v>7816.8904225300003</v>
      </c>
      <c r="C9" s="259">
        <v>1.3799999999999999E-3</v>
      </c>
      <c r="D9" s="259">
        <v>7816.8890425300006</v>
      </c>
      <c r="E9" s="260">
        <v>4821.4510199793112</v>
      </c>
      <c r="F9" s="260">
        <v>2.9569292200000001</v>
      </c>
      <c r="G9" s="260">
        <v>4818.4940907593109</v>
      </c>
    </row>
    <row r="10" spans="1:7" x14ac:dyDescent="0.15">
      <c r="A10" s="43"/>
      <c r="B10" s="249"/>
      <c r="C10" s="249"/>
      <c r="D10" s="249"/>
      <c r="E10" s="281"/>
      <c r="F10" s="281"/>
      <c r="G10" s="281"/>
    </row>
    <row r="11" spans="1:7" x14ac:dyDescent="0.15">
      <c r="A11" s="575" t="s">
        <v>727</v>
      </c>
      <c r="B11" s="249">
        <v>-198.4</v>
      </c>
      <c r="C11" s="249"/>
      <c r="D11" s="249"/>
      <c r="E11" s="281">
        <v>-210.35805199999999</v>
      </c>
      <c r="F11" s="281"/>
      <c r="G11" s="281">
        <v>-210.35805199999999</v>
      </c>
    </row>
    <row r="12" spans="1:7" x14ac:dyDescent="0.15">
      <c r="A12" s="43"/>
      <c r="B12" s="249"/>
      <c r="C12" s="249"/>
      <c r="D12" s="249"/>
      <c r="E12" s="17"/>
      <c r="F12" s="17"/>
      <c r="G12" s="17"/>
    </row>
    <row r="13" spans="1:7" x14ac:dyDescent="0.15">
      <c r="A13" s="287" t="s">
        <v>876</v>
      </c>
      <c r="B13" s="259">
        <v>7618.4904225300006</v>
      </c>
      <c r="C13" s="259">
        <v>1.3799999999999999E-3</v>
      </c>
      <c r="D13" s="259">
        <v>7618.4890425300009</v>
      </c>
      <c r="E13" s="260">
        <v>4611.0929679793117</v>
      </c>
      <c r="F13" s="260">
        <v>2.9569292200000001</v>
      </c>
      <c r="G13" s="260">
        <v>4608.1360387593113</v>
      </c>
    </row>
    <row r="14" spans="1:7" x14ac:dyDescent="0.15">
      <c r="A14" s="577"/>
      <c r="B14" s="577"/>
      <c r="C14" s="577"/>
      <c r="D14" s="577"/>
      <c r="E14" s="577"/>
      <c r="F14" s="577"/>
      <c r="G14" s="577"/>
    </row>
  </sheetData>
  <mergeCells count="3">
    <mergeCell ref="A2:G2"/>
    <mergeCell ref="B3:D3"/>
    <mergeCell ref="E3:G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workbookViewId="0">
      <selection sqref="A1:D1"/>
    </sheetView>
  </sheetViews>
  <sheetFormatPr baseColWidth="10" defaultColWidth="8.83203125" defaultRowHeight="13" x14ac:dyDescent="0.15"/>
  <cols>
    <col min="1" max="1" width="30.5" style="539" customWidth="1"/>
    <col min="2" max="2" width="23.5" style="539" customWidth="1"/>
    <col min="3" max="3" width="24" style="539" customWidth="1"/>
    <col min="4" max="4" width="21.33203125" style="539" customWidth="1"/>
    <col min="5" max="16384" width="8.83203125" style="539"/>
  </cols>
  <sheetData>
    <row r="1" spans="1:4" ht="13" customHeight="1" x14ac:dyDescent="0.15">
      <c r="A1" s="698" t="s">
        <v>877</v>
      </c>
      <c r="B1" s="698"/>
      <c r="C1" s="698"/>
      <c r="D1" s="698"/>
    </row>
    <row r="2" spans="1:4" s="540" customFormat="1" ht="13" customHeight="1" x14ac:dyDescent="0.15">
      <c r="A2" s="586"/>
      <c r="B2" s="620" t="s">
        <v>153</v>
      </c>
      <c r="C2" s="620" t="s">
        <v>878</v>
      </c>
      <c r="D2" s="397"/>
    </row>
    <row r="3" spans="1:4" s="540" customFormat="1" ht="53" thickBot="1" x14ac:dyDescent="0.2">
      <c r="A3" s="266" t="s">
        <v>0</v>
      </c>
      <c r="B3" s="283" t="s">
        <v>879</v>
      </c>
      <c r="C3" s="283" t="s">
        <v>879</v>
      </c>
      <c r="D3" s="283" t="s">
        <v>154</v>
      </c>
    </row>
    <row r="4" spans="1:4" x14ac:dyDescent="0.15">
      <c r="A4" s="380" t="s">
        <v>777</v>
      </c>
      <c r="B4" s="420">
        <v>4793.9056365740744</v>
      </c>
      <c r="C4" s="420" t="s">
        <v>18</v>
      </c>
      <c r="D4" s="420">
        <v>4793.9056365740744</v>
      </c>
    </row>
    <row r="5" spans="1:4" s="577" customFormat="1" x14ac:dyDescent="0.15">
      <c r="A5" s="616" t="s">
        <v>833</v>
      </c>
      <c r="B5" s="249">
        <v>3257.5739096562752</v>
      </c>
      <c r="C5" s="249" t="s">
        <v>18</v>
      </c>
      <c r="D5" s="249">
        <v>3257.5739096562752</v>
      </c>
    </row>
    <row r="6" spans="1:4" x14ac:dyDescent="0.15">
      <c r="A6" s="542" t="s">
        <v>370</v>
      </c>
      <c r="B6" s="249">
        <v>159.15833099</v>
      </c>
      <c r="C6" s="249" t="s">
        <v>18</v>
      </c>
      <c r="D6" s="249">
        <v>159.15833099</v>
      </c>
    </row>
    <row r="7" spans="1:4" x14ac:dyDescent="0.15">
      <c r="A7" s="541" t="s">
        <v>5</v>
      </c>
      <c r="B7" s="249">
        <v>-515.15175846</v>
      </c>
      <c r="C7" s="249" t="s">
        <v>18</v>
      </c>
      <c r="D7" s="249">
        <v>-515.15175846</v>
      </c>
    </row>
    <row r="8" spans="1:4" x14ac:dyDescent="0.15">
      <c r="A8" s="541" t="s">
        <v>371</v>
      </c>
      <c r="B8" s="249">
        <v>-39.423735981428699</v>
      </c>
      <c r="C8" s="249" t="s">
        <v>18</v>
      </c>
      <c r="D8" s="249">
        <v>-39.423735981428699</v>
      </c>
    </row>
    <row r="9" spans="1:4" x14ac:dyDescent="0.15">
      <c r="A9" s="543" t="s">
        <v>372</v>
      </c>
      <c r="B9" s="249">
        <v>153.127883829018</v>
      </c>
      <c r="C9" s="249" t="s">
        <v>18</v>
      </c>
      <c r="D9" s="249">
        <v>153.127883829018</v>
      </c>
    </row>
    <row r="10" spans="1:4" x14ac:dyDescent="0.15">
      <c r="A10" s="543" t="s">
        <v>373</v>
      </c>
      <c r="B10" s="249">
        <v>0.81615104422396911</v>
      </c>
      <c r="C10" s="249" t="s">
        <v>18</v>
      </c>
      <c r="D10" s="249">
        <v>0.81615104422396911</v>
      </c>
    </row>
    <row r="11" spans="1:4" x14ac:dyDescent="0.15">
      <c r="A11" s="543" t="s">
        <v>140</v>
      </c>
      <c r="B11" s="249">
        <v>-19.295870457482707</v>
      </c>
      <c r="C11" s="249" t="s">
        <v>18</v>
      </c>
      <c r="D11" s="249">
        <v>-19.295870457482707</v>
      </c>
    </row>
    <row r="12" spans="1:4" x14ac:dyDescent="0.15">
      <c r="A12" s="256" t="s">
        <v>778</v>
      </c>
      <c r="B12" s="259">
        <v>7790.7105471946807</v>
      </c>
      <c r="C12" s="259" t="s">
        <v>18</v>
      </c>
      <c r="D12" s="259">
        <v>7790.7105471946807</v>
      </c>
    </row>
    <row r="13" spans="1:4" ht="26" x14ac:dyDescent="0.15">
      <c r="A13" s="549" t="s">
        <v>882</v>
      </c>
      <c r="B13" s="249"/>
      <c r="C13" s="249"/>
      <c r="D13" s="249">
        <v>-198.4</v>
      </c>
    </row>
    <row r="14" spans="1:4" ht="26" customHeight="1" x14ac:dyDescent="0.15">
      <c r="A14" s="284" t="s">
        <v>880</v>
      </c>
      <c r="B14" s="259"/>
      <c r="C14" s="259"/>
      <c r="D14" s="259">
        <v>7592.310547194681</v>
      </c>
    </row>
    <row r="15" spans="1:4" ht="21" customHeight="1" x14ac:dyDescent="0.15">
      <c r="A15" s="212"/>
      <c r="B15" s="212"/>
      <c r="C15" s="212"/>
      <c r="D15" s="212"/>
    </row>
    <row r="16" spans="1:4" ht="24" customHeight="1" x14ac:dyDescent="0.15">
      <c r="A16" s="588"/>
      <c r="B16" s="620" t="s">
        <v>153</v>
      </c>
      <c r="C16" s="620" t="s">
        <v>878</v>
      </c>
      <c r="D16" s="600"/>
    </row>
    <row r="17" spans="1:4" ht="109" customHeight="1" thickBot="1" x14ac:dyDescent="0.2">
      <c r="A17" s="266" t="s">
        <v>0</v>
      </c>
      <c r="B17" s="283" t="s">
        <v>879</v>
      </c>
      <c r="C17" s="283" t="s">
        <v>879</v>
      </c>
      <c r="D17" s="283" t="s">
        <v>154</v>
      </c>
    </row>
    <row r="18" spans="1:4" x14ac:dyDescent="0.15">
      <c r="A18" s="380" t="s">
        <v>721</v>
      </c>
      <c r="B18" s="618">
        <v>4978.5074033410274</v>
      </c>
      <c r="C18" s="618">
        <v>0</v>
      </c>
      <c r="D18" s="618">
        <v>4978.5074033410274</v>
      </c>
    </row>
    <row r="19" spans="1:4" x14ac:dyDescent="0.15">
      <c r="A19" s="547" t="s">
        <v>370</v>
      </c>
      <c r="B19" s="281">
        <v>149.40971628999998</v>
      </c>
      <c r="C19" s="281" t="s">
        <v>18</v>
      </c>
      <c r="D19" s="281">
        <v>149.40971628999998</v>
      </c>
    </row>
    <row r="20" spans="1:4" x14ac:dyDescent="0.15">
      <c r="A20" s="546" t="s">
        <v>5</v>
      </c>
      <c r="B20" s="281">
        <v>-469.87088893398732</v>
      </c>
      <c r="C20" s="281" t="s">
        <v>18</v>
      </c>
      <c r="D20" s="281">
        <v>-469.87088893398732</v>
      </c>
    </row>
    <row r="21" spans="1:4" x14ac:dyDescent="0.15">
      <c r="A21" s="546" t="s">
        <v>371</v>
      </c>
      <c r="B21" s="281">
        <v>-36.713367500167173</v>
      </c>
      <c r="C21" s="281" t="s">
        <v>18</v>
      </c>
      <c r="D21" s="281">
        <v>-36.713367500167173</v>
      </c>
    </row>
    <row r="22" spans="1:4" x14ac:dyDescent="0.15">
      <c r="A22" s="548" t="s">
        <v>372</v>
      </c>
      <c r="B22" s="281">
        <v>138.44868354320536</v>
      </c>
      <c r="C22" s="281" t="s">
        <v>18</v>
      </c>
      <c r="D22" s="281">
        <v>138.44868354320536</v>
      </c>
    </row>
    <row r="23" spans="1:4" x14ac:dyDescent="0.15">
      <c r="A23" s="548" t="s">
        <v>373</v>
      </c>
      <c r="B23" s="281">
        <v>4.9785122898435423</v>
      </c>
      <c r="C23" s="281" t="s">
        <v>18</v>
      </c>
      <c r="D23" s="281">
        <v>4.9785122898435423</v>
      </c>
    </row>
    <row r="24" spans="1:4" x14ac:dyDescent="0.15">
      <c r="A24" s="548" t="s">
        <v>140</v>
      </c>
      <c r="B24" s="281">
        <v>29.082858075437798</v>
      </c>
      <c r="C24" s="281">
        <v>-2.9569292200000001</v>
      </c>
      <c r="D24" s="281">
        <v>26.125928855437799</v>
      </c>
    </row>
    <row r="25" spans="1:4" x14ac:dyDescent="0.15">
      <c r="A25" s="256" t="s">
        <v>883</v>
      </c>
      <c r="B25" s="360">
        <v>4793.8429171053604</v>
      </c>
      <c r="C25" s="360">
        <v>-2.9569292200000001</v>
      </c>
      <c r="D25" s="360">
        <v>4790.88598788536</v>
      </c>
    </row>
    <row r="26" spans="1:4" ht="26" x14ac:dyDescent="0.15">
      <c r="A26" s="549" t="s">
        <v>882</v>
      </c>
      <c r="B26" s="617"/>
      <c r="C26" s="617"/>
      <c r="D26" s="617">
        <v>-210.35805199999999</v>
      </c>
    </row>
    <row r="27" spans="1:4" ht="26" x14ac:dyDescent="0.15">
      <c r="A27" s="284" t="s">
        <v>880</v>
      </c>
      <c r="B27" s="360"/>
      <c r="C27" s="360"/>
      <c r="D27" s="360">
        <v>4580.5279358853604</v>
      </c>
    </row>
    <row r="28" spans="1:4" x14ac:dyDescent="0.15">
      <c r="A28" s="389"/>
      <c r="B28" s="389"/>
      <c r="C28" s="389"/>
      <c r="D28" s="389"/>
    </row>
    <row r="29" spans="1:4" ht="13" customHeight="1" x14ac:dyDescent="0.15">
      <c r="A29" s="718" t="s">
        <v>1101</v>
      </c>
      <c r="B29" s="718"/>
      <c r="C29" s="718"/>
      <c r="D29" s="718"/>
    </row>
    <row r="30" spans="1:4" x14ac:dyDescent="0.15">
      <c r="A30" s="619"/>
      <c r="B30" s="619"/>
      <c r="C30" s="619"/>
      <c r="D30" s="619"/>
    </row>
    <row r="31" spans="1:4" ht="14" thickBot="1" x14ac:dyDescent="0.2">
      <c r="A31" s="268" t="s">
        <v>0</v>
      </c>
      <c r="B31" s="268"/>
      <c r="C31" s="603">
        <v>2017</v>
      </c>
      <c r="D31" s="603">
        <v>2016</v>
      </c>
    </row>
    <row r="32" spans="1:4" ht="26" x14ac:dyDescent="0.15">
      <c r="A32" s="447" t="s">
        <v>884</v>
      </c>
      <c r="B32" s="601"/>
      <c r="C32" s="249">
        <v>26.183564785479138</v>
      </c>
      <c r="D32" s="281">
        <v>27.545379169310817</v>
      </c>
    </row>
    <row r="33" spans="1:5" x14ac:dyDescent="0.15">
      <c r="A33" s="577"/>
      <c r="B33" s="577"/>
      <c r="C33" s="577"/>
      <c r="D33" s="577"/>
    </row>
    <row r="34" spans="1:5" x14ac:dyDescent="0.15">
      <c r="A34" s="691" t="s">
        <v>998</v>
      </c>
      <c r="B34" s="691"/>
      <c r="C34" s="691"/>
      <c r="D34" s="691"/>
      <c r="E34" s="691"/>
    </row>
    <row r="35" spans="1:5" x14ac:dyDescent="0.15">
      <c r="A35" s="577"/>
      <c r="B35" s="577"/>
      <c r="C35" s="577"/>
      <c r="D35" s="577"/>
    </row>
    <row r="36" spans="1:5" ht="13" customHeight="1" x14ac:dyDescent="0.15">
      <c r="A36" s="698" t="s">
        <v>999</v>
      </c>
      <c r="B36" s="698"/>
      <c r="C36" s="698"/>
      <c r="D36" s="698"/>
    </row>
    <row r="37" spans="1:5" x14ac:dyDescent="0.15">
      <c r="A37" s="577"/>
      <c r="B37" s="577"/>
      <c r="C37" s="577"/>
      <c r="D37" s="577"/>
    </row>
    <row r="38" spans="1:5" ht="53" thickBot="1" x14ac:dyDescent="0.2">
      <c r="A38" s="266" t="s">
        <v>0</v>
      </c>
      <c r="B38" s="283"/>
      <c r="C38" s="283"/>
      <c r="D38" s="283" t="s">
        <v>879</v>
      </c>
    </row>
    <row r="39" spans="1:5" x14ac:dyDescent="0.15">
      <c r="A39" s="380" t="s">
        <v>777</v>
      </c>
      <c r="B39" s="577"/>
      <c r="C39" s="577"/>
      <c r="D39" s="420">
        <v>27.545379169310817</v>
      </c>
    </row>
    <row r="40" spans="1:5" x14ac:dyDescent="0.15">
      <c r="A40" s="601" t="s">
        <v>5</v>
      </c>
      <c r="B40" s="577"/>
      <c r="C40" s="577"/>
      <c r="D40" s="249">
        <v>-1.8729293199999999</v>
      </c>
    </row>
    <row r="41" spans="1:5" x14ac:dyDescent="0.15">
      <c r="A41" s="602" t="s">
        <v>140</v>
      </c>
      <c r="B41" s="577"/>
      <c r="C41" s="577"/>
      <c r="D41" s="249">
        <v>0.51111493616832349</v>
      </c>
    </row>
    <row r="42" spans="1:5" ht="26" x14ac:dyDescent="0.15">
      <c r="A42" s="284" t="s">
        <v>926</v>
      </c>
      <c r="B42" s="287"/>
      <c r="C42" s="287"/>
      <c r="D42" s="259">
        <v>26.183564785479138</v>
      </c>
    </row>
    <row r="44" spans="1:5" ht="53" thickBot="1" x14ac:dyDescent="0.2">
      <c r="A44" s="266" t="s">
        <v>0</v>
      </c>
      <c r="B44" s="283"/>
      <c r="C44" s="283"/>
      <c r="D44" s="283" t="s">
        <v>879</v>
      </c>
    </row>
    <row r="45" spans="1:5" x14ac:dyDescent="0.15">
      <c r="A45" s="380" t="s">
        <v>721</v>
      </c>
      <c r="B45" s="618"/>
      <c r="C45" s="618"/>
      <c r="D45" s="618">
        <v>35.594169516156001</v>
      </c>
    </row>
    <row r="46" spans="1:5" x14ac:dyDescent="0.15">
      <c r="A46" s="602" t="s">
        <v>1000</v>
      </c>
      <c r="B46" s="281"/>
      <c r="C46" s="281"/>
      <c r="D46" s="281">
        <v>-8.0487903468451858</v>
      </c>
    </row>
    <row r="47" spans="1:5" ht="26" x14ac:dyDescent="0.15">
      <c r="A47" s="284" t="s">
        <v>926</v>
      </c>
      <c r="B47" s="360"/>
      <c r="C47" s="360"/>
      <c r="D47" s="360">
        <v>27.545379169310817</v>
      </c>
    </row>
    <row r="49" spans="1:4" ht="91" customHeight="1" x14ac:dyDescent="0.15">
      <c r="A49" s="688" t="s">
        <v>1137</v>
      </c>
      <c r="B49" s="688"/>
      <c r="C49" s="688"/>
      <c r="D49" s="688"/>
    </row>
    <row r="50" spans="1:4" x14ac:dyDescent="0.15">
      <c r="A50" s="691" t="s">
        <v>1001</v>
      </c>
      <c r="B50" s="691"/>
      <c r="C50" s="691"/>
      <c r="D50" s="691"/>
    </row>
    <row r="51" spans="1:4" x14ac:dyDescent="0.15">
      <c r="A51" s="691" t="s">
        <v>374</v>
      </c>
      <c r="B51" s="691"/>
      <c r="C51" s="691"/>
      <c r="D51" s="691"/>
    </row>
    <row r="52" spans="1:4" ht="56" customHeight="1" x14ac:dyDescent="0.15">
      <c r="A52" s="688" t="s">
        <v>1002</v>
      </c>
      <c r="B52" s="688"/>
      <c r="C52" s="688"/>
      <c r="D52" s="688"/>
    </row>
    <row r="54" spans="1:4" x14ac:dyDescent="0.15">
      <c r="A54" s="698" t="s">
        <v>1003</v>
      </c>
      <c r="B54" s="698"/>
      <c r="C54" s="698"/>
      <c r="D54" s="698"/>
    </row>
    <row r="55" spans="1:4" x14ac:dyDescent="0.15">
      <c r="A55" s="577"/>
      <c r="B55" s="577"/>
      <c r="C55" s="577"/>
      <c r="D55" s="577"/>
    </row>
    <row r="56" spans="1:4" ht="14" thickBot="1" x14ac:dyDescent="0.2">
      <c r="A56" s="266" t="s">
        <v>0</v>
      </c>
      <c r="B56" s="283"/>
      <c r="C56" s="283"/>
      <c r="D56" s="667">
        <v>2017</v>
      </c>
    </row>
    <row r="57" spans="1:4" x14ac:dyDescent="0.15">
      <c r="A57" s="622" t="s">
        <v>155</v>
      </c>
      <c r="B57" s="577"/>
      <c r="C57" s="577"/>
      <c r="D57" s="249">
        <v>11281.28711793179</v>
      </c>
    </row>
    <row r="58" spans="1:4" x14ac:dyDescent="0.15">
      <c r="A58" s="623" t="s">
        <v>160</v>
      </c>
      <c r="B58" s="577"/>
      <c r="C58" s="577"/>
      <c r="D58" s="249">
        <v>7618.4904225300006</v>
      </c>
    </row>
    <row r="59" spans="1:4" x14ac:dyDescent="0.15">
      <c r="A59" s="284" t="s">
        <v>1004</v>
      </c>
      <c r="B59" s="287"/>
      <c r="C59" s="287"/>
      <c r="D59" s="259">
        <v>18899.77754046179</v>
      </c>
    </row>
  </sheetData>
  <mergeCells count="9">
    <mergeCell ref="A54:D54"/>
    <mergeCell ref="A52:D52"/>
    <mergeCell ref="A1:D1"/>
    <mergeCell ref="A51:D51"/>
    <mergeCell ref="A34:E34"/>
    <mergeCell ref="A49:D49"/>
    <mergeCell ref="A36:D36"/>
    <mergeCell ref="A29:D29"/>
    <mergeCell ref="A50:D50"/>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2.75" customHeight="1" x14ac:dyDescent="0.15">
      <c r="A1" s="692" t="s">
        <v>885</v>
      </c>
      <c r="B1" s="692"/>
      <c r="C1" s="692"/>
      <c r="D1" s="692"/>
      <c r="E1" s="692"/>
      <c r="F1" s="692"/>
    </row>
    <row r="2" spans="1:6" x14ac:dyDescent="0.15">
      <c r="A2" s="64"/>
      <c r="B2" s="124"/>
      <c r="C2" s="124"/>
      <c r="D2" s="124"/>
      <c r="E2" s="124"/>
      <c r="F2" s="124"/>
    </row>
    <row r="3" spans="1:6" x14ac:dyDescent="0.15">
      <c r="A3" s="700" t="s">
        <v>114</v>
      </c>
      <c r="B3" s="700"/>
      <c r="C3" s="700"/>
      <c r="D3" s="700"/>
      <c r="E3" s="700"/>
      <c r="F3" s="700"/>
    </row>
    <row r="4" spans="1:6" x14ac:dyDescent="0.15">
      <c r="A4" s="61"/>
      <c r="B4" s="124"/>
      <c r="C4" s="124"/>
      <c r="D4" s="124"/>
      <c r="E4" s="48"/>
      <c r="F4" s="48"/>
    </row>
    <row r="5" spans="1:6" ht="14" thickBot="1" x14ac:dyDescent="0.2">
      <c r="A5" s="236" t="s">
        <v>0</v>
      </c>
      <c r="B5" s="268"/>
      <c r="C5" s="268"/>
      <c r="D5" s="268"/>
      <c r="E5" s="454">
        <v>2017</v>
      </c>
      <c r="F5" s="454">
        <v>2016</v>
      </c>
    </row>
    <row r="6" spans="1:6" x14ac:dyDescent="0.15">
      <c r="A6" s="262" t="s">
        <v>375</v>
      </c>
      <c r="B6" s="242"/>
      <c r="C6" s="242"/>
      <c r="D6" s="242"/>
      <c r="E6" s="249">
        <v>4794</v>
      </c>
      <c r="F6" s="245">
        <v>4426.8321859500002</v>
      </c>
    </row>
    <row r="7" spans="1:6" s="577" customFormat="1" x14ac:dyDescent="0.15">
      <c r="A7" s="621" t="s">
        <v>376</v>
      </c>
      <c r="B7" s="624"/>
      <c r="C7" s="624"/>
      <c r="D7" s="624"/>
      <c r="E7" s="249">
        <v>2229.8688503499998</v>
      </c>
      <c r="F7" s="245">
        <v>1971.8792105100001</v>
      </c>
    </row>
    <row r="8" spans="1:6" x14ac:dyDescent="0.15">
      <c r="A8" s="262" t="s">
        <v>1005</v>
      </c>
      <c r="B8" s="242"/>
      <c r="C8" s="242" t="s">
        <v>101</v>
      </c>
      <c r="D8" s="242"/>
      <c r="E8" s="249">
        <v>4035.9061204700001</v>
      </c>
      <c r="F8" s="245" t="s">
        <v>18</v>
      </c>
    </row>
    <row r="9" spans="1:6" x14ac:dyDescent="0.15">
      <c r="A9" s="291" t="s">
        <v>72</v>
      </c>
      <c r="B9" s="287"/>
      <c r="C9" s="287"/>
      <c r="D9" s="292"/>
      <c r="E9" s="259">
        <v>11059.57107174</v>
      </c>
      <c r="F9" s="260">
        <v>6398.7113964600003</v>
      </c>
    </row>
    <row r="10" spans="1:6" x14ac:dyDescent="0.15">
      <c r="A10" s="262"/>
      <c r="B10" s="242"/>
      <c r="C10" s="242"/>
      <c r="D10" s="262"/>
      <c r="E10" s="249"/>
      <c r="F10" s="245"/>
    </row>
    <row r="11" spans="1:6" x14ac:dyDescent="0.15">
      <c r="A11" s="515" t="s">
        <v>881</v>
      </c>
      <c r="B11" s="459"/>
      <c r="C11" s="459"/>
      <c r="D11" s="455"/>
      <c r="E11" s="249">
        <v>-3100.4</v>
      </c>
      <c r="F11" s="245">
        <v>-2991.529747</v>
      </c>
    </row>
    <row r="12" spans="1:6" x14ac:dyDescent="0.15">
      <c r="A12" s="282"/>
      <c r="B12" s="282"/>
      <c r="C12" s="282"/>
      <c r="D12" s="282"/>
    </row>
    <row r="13" spans="1:6" ht="14" thickBot="1" x14ac:dyDescent="0.2">
      <c r="A13" s="236" t="s">
        <v>0</v>
      </c>
      <c r="B13" s="268"/>
      <c r="C13" s="268"/>
      <c r="D13" s="268"/>
      <c r="E13" s="454"/>
      <c r="F13" s="454"/>
    </row>
    <row r="14" spans="1:6" ht="27" thickBot="1" x14ac:dyDescent="0.2">
      <c r="A14" s="433" t="s">
        <v>886</v>
      </c>
      <c r="B14" s="433"/>
      <c r="C14" s="433"/>
      <c r="D14" s="433"/>
      <c r="E14" s="431">
        <v>7959.1710717400001</v>
      </c>
      <c r="F14" s="432">
        <v>3407.1816494600002</v>
      </c>
    </row>
    <row r="15" spans="1:6" ht="14" thickTop="1" x14ac:dyDescent="0.15"/>
  </sheetData>
  <mergeCells count="2">
    <mergeCell ref="A1:F1"/>
    <mergeCell ref="A3:F3"/>
  </mergeCells>
  <phoneticPr fontId="10" type="noConversion"/>
  <pageMargins left="0.7" right="0.7" top="0.75" bottom="0.75" header="0.3" footer="0.3"/>
  <pageSetup paperSize="9" scale="7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33203125" customWidth="1"/>
    <col min="2" max="6" width="13.5" customWidth="1"/>
  </cols>
  <sheetData>
    <row r="1" spans="1:6" ht="14" x14ac:dyDescent="0.15">
      <c r="A1" s="692" t="s">
        <v>887</v>
      </c>
      <c r="B1" s="692"/>
      <c r="C1" s="692"/>
      <c r="D1" s="692"/>
      <c r="E1" s="692"/>
      <c r="F1" s="692"/>
    </row>
    <row r="2" spans="1:6" x14ac:dyDescent="0.15">
      <c r="A2" s="43"/>
    </row>
    <row r="3" spans="1:6" ht="26.25" customHeight="1" x14ac:dyDescent="0.15">
      <c r="A3" s="688" t="s">
        <v>377</v>
      </c>
      <c r="B3" s="688"/>
      <c r="C3" s="688"/>
      <c r="D3" s="688"/>
      <c r="E3" s="688"/>
      <c r="F3" s="688"/>
    </row>
    <row r="4" spans="1:6" x14ac:dyDescent="0.15">
      <c r="A4" s="43"/>
    </row>
    <row r="5" spans="1:6" x14ac:dyDescent="0.15">
      <c r="A5" s="700" t="s">
        <v>799</v>
      </c>
      <c r="B5" s="700"/>
      <c r="C5" s="700"/>
      <c r="D5" s="700"/>
      <c r="E5" s="700"/>
      <c r="F5" s="700"/>
    </row>
    <row r="6" spans="1:6" x14ac:dyDescent="0.15">
      <c r="A6" s="61"/>
      <c r="E6" s="48"/>
      <c r="F6" s="48"/>
    </row>
    <row r="7" spans="1:6" ht="14" thickBot="1" x14ac:dyDescent="0.2">
      <c r="A7" s="268" t="s">
        <v>0</v>
      </c>
      <c r="B7" s="268"/>
      <c r="C7" s="268"/>
      <c r="D7" s="268"/>
      <c r="E7" s="454">
        <v>2017</v>
      </c>
      <c r="F7" s="454">
        <v>2016</v>
      </c>
    </row>
    <row r="8" spans="1:6" x14ac:dyDescent="0.15">
      <c r="A8" s="238" t="s">
        <v>888</v>
      </c>
      <c r="E8" s="413">
        <v>10.868047109999999</v>
      </c>
      <c r="F8" s="376">
        <v>66.677381260000004</v>
      </c>
    </row>
    <row r="9" spans="1:6" x14ac:dyDescent="0.15">
      <c r="A9" s="13"/>
      <c r="E9" s="248"/>
      <c r="F9" s="290"/>
    </row>
    <row r="10" spans="1:6" x14ac:dyDescent="0.15">
      <c r="A10" s="238" t="s">
        <v>378</v>
      </c>
      <c r="D10" s="161"/>
      <c r="E10" s="248"/>
      <c r="F10" s="244"/>
    </row>
    <row r="11" spans="1:6" x14ac:dyDescent="0.15">
      <c r="A11" s="660" t="s">
        <v>379</v>
      </c>
      <c r="C11" s="374" t="s">
        <v>380</v>
      </c>
      <c r="D11" s="374" t="s">
        <v>295</v>
      </c>
      <c r="E11" s="248"/>
      <c r="F11" s="269"/>
    </row>
    <row r="12" spans="1:6" x14ac:dyDescent="0.15">
      <c r="A12" s="282" t="s">
        <v>760</v>
      </c>
      <c r="C12" s="269" t="s">
        <v>382</v>
      </c>
      <c r="D12" s="438">
        <v>0.06</v>
      </c>
      <c r="E12" s="249">
        <v>109.69685306855301</v>
      </c>
      <c r="F12" s="270">
        <v>109.39544621826747</v>
      </c>
    </row>
    <row r="13" spans="1:6" x14ac:dyDescent="0.15">
      <c r="A13" s="282" t="s">
        <v>761</v>
      </c>
      <c r="C13" s="269" t="s">
        <v>381</v>
      </c>
      <c r="D13" s="438">
        <v>4.7E-2</v>
      </c>
      <c r="E13" s="249" t="s">
        <v>18</v>
      </c>
      <c r="F13" s="270">
        <v>92.436534938497772</v>
      </c>
    </row>
    <row r="14" spans="1:6" x14ac:dyDescent="0.15">
      <c r="A14" s="282" t="s">
        <v>889</v>
      </c>
      <c r="C14" s="269" t="s">
        <v>382</v>
      </c>
      <c r="D14" s="382" t="s">
        <v>739</v>
      </c>
      <c r="E14" s="249">
        <v>151.53431124159371</v>
      </c>
      <c r="F14" s="270">
        <v>153.57236325569221</v>
      </c>
    </row>
    <row r="15" spans="1:6" x14ac:dyDescent="0.15">
      <c r="A15" s="282" t="s">
        <v>890</v>
      </c>
      <c r="C15" s="269" t="s">
        <v>382</v>
      </c>
      <c r="D15" s="438">
        <v>2.4150000000000001E-2</v>
      </c>
      <c r="E15" s="249">
        <v>50.510698917084866</v>
      </c>
      <c r="F15" s="270">
        <v>51.923580214603504</v>
      </c>
    </row>
    <row r="16" spans="1:6" x14ac:dyDescent="0.15">
      <c r="A16" s="274" t="s">
        <v>383</v>
      </c>
      <c r="B16" s="287"/>
      <c r="C16" s="387"/>
      <c r="D16" s="360"/>
      <c r="E16" s="259">
        <v>311.54784222723157</v>
      </c>
      <c r="F16" s="260">
        <v>407</v>
      </c>
    </row>
    <row r="17" spans="1:6" x14ac:dyDescent="0.15">
      <c r="A17" s="20"/>
      <c r="C17" s="168"/>
      <c r="D17" s="46"/>
      <c r="E17" s="248"/>
      <c r="F17" s="269"/>
    </row>
    <row r="18" spans="1:6" x14ac:dyDescent="0.15">
      <c r="A18" s="274" t="s">
        <v>891</v>
      </c>
      <c r="B18" s="287"/>
      <c r="C18" s="387"/>
      <c r="D18" s="360"/>
      <c r="E18" s="259">
        <v>322.41588933723159</v>
      </c>
      <c r="F18" s="260">
        <v>474</v>
      </c>
    </row>
    <row r="19" spans="1:6" x14ac:dyDescent="0.15">
      <c r="A19" s="20"/>
      <c r="C19" s="168"/>
      <c r="D19" s="46"/>
      <c r="E19" s="46"/>
      <c r="F19" s="46"/>
    </row>
    <row r="20" spans="1:6" ht="39.75" customHeight="1" x14ac:dyDescent="0.15">
      <c r="A20" s="688" t="s">
        <v>1006</v>
      </c>
      <c r="B20" s="688"/>
      <c r="C20" s="688"/>
      <c r="D20" s="688"/>
      <c r="E20" s="688"/>
      <c r="F20" s="688"/>
    </row>
    <row r="21" spans="1:6" ht="25.5" customHeight="1" x14ac:dyDescent="0.15">
      <c r="A21" s="688" t="s">
        <v>1007</v>
      </c>
      <c r="B21" s="688"/>
      <c r="C21" s="688"/>
      <c r="D21" s="688"/>
      <c r="E21" s="688"/>
      <c r="F21" s="688"/>
    </row>
    <row r="22" spans="1:6" ht="25.5" customHeight="1" x14ac:dyDescent="0.15">
      <c r="A22" s="691" t="s">
        <v>1008</v>
      </c>
      <c r="B22" s="691"/>
      <c r="C22" s="691"/>
      <c r="D22" s="691"/>
      <c r="E22" s="691"/>
      <c r="F22" s="691"/>
    </row>
    <row r="23" spans="1:6" ht="15.75" customHeight="1" x14ac:dyDescent="0.15">
      <c r="A23" s="691" t="s">
        <v>892</v>
      </c>
      <c r="B23" s="691"/>
      <c r="C23" s="691"/>
      <c r="D23" s="691"/>
      <c r="E23" s="691"/>
      <c r="F23" s="691"/>
    </row>
    <row r="24" spans="1:6" s="577" customFormat="1" ht="15.75" customHeight="1" x14ac:dyDescent="0.15">
      <c r="A24" s="691" t="s">
        <v>1009</v>
      </c>
      <c r="B24" s="691"/>
      <c r="C24" s="691"/>
      <c r="D24" s="691"/>
      <c r="E24" s="691"/>
      <c r="F24" s="691"/>
    </row>
    <row r="25" spans="1:6" ht="27" customHeight="1" x14ac:dyDescent="0.15">
      <c r="A25" s="691" t="s">
        <v>734</v>
      </c>
      <c r="B25" s="691"/>
      <c r="C25" s="691"/>
      <c r="D25" s="691"/>
      <c r="E25" s="691"/>
      <c r="F25" s="691"/>
    </row>
    <row r="26" spans="1:6" x14ac:dyDescent="0.15">
      <c r="A26" s="389"/>
      <c r="B26" s="665"/>
      <c r="C26" s="665"/>
      <c r="D26" s="665"/>
      <c r="E26" s="665"/>
      <c r="F26" s="389"/>
    </row>
    <row r="27" spans="1:6" x14ac:dyDescent="0.15">
      <c r="A27" s="700" t="s">
        <v>800</v>
      </c>
      <c r="B27" s="700"/>
      <c r="C27" s="700"/>
      <c r="D27" s="700"/>
      <c r="E27" s="700"/>
      <c r="F27" s="700"/>
    </row>
    <row r="28" spans="1:6" x14ac:dyDescent="0.15">
      <c r="A28" s="61"/>
      <c r="E28" s="48"/>
      <c r="F28" s="48"/>
    </row>
    <row r="29" spans="1:6" ht="14" thickBot="1" x14ac:dyDescent="0.2">
      <c r="A29" s="268" t="s">
        <v>0</v>
      </c>
      <c r="B29" s="268"/>
      <c r="C29" s="268"/>
      <c r="D29" s="268"/>
      <c r="E29" s="454">
        <v>2017</v>
      </c>
      <c r="F29" s="454">
        <v>2016</v>
      </c>
    </row>
    <row r="30" spans="1:6" x14ac:dyDescent="0.15">
      <c r="A30" s="238" t="s">
        <v>888</v>
      </c>
      <c r="E30" s="413">
        <v>68.754937979999994</v>
      </c>
      <c r="F30" s="269" t="s">
        <v>18</v>
      </c>
    </row>
    <row r="31" spans="1:6" x14ac:dyDescent="0.15">
      <c r="A31" s="13"/>
      <c r="E31" s="248"/>
      <c r="F31" s="269"/>
    </row>
    <row r="32" spans="1:6" x14ac:dyDescent="0.15">
      <c r="A32" s="238" t="s">
        <v>378</v>
      </c>
      <c r="B32" s="577"/>
      <c r="C32" s="577"/>
      <c r="D32" s="161"/>
      <c r="E32" s="248"/>
      <c r="F32" s="244"/>
    </row>
    <row r="33" spans="1:6" x14ac:dyDescent="0.15">
      <c r="A33" s="623" t="s">
        <v>379</v>
      </c>
      <c r="B33" s="577"/>
      <c r="C33" s="374" t="s">
        <v>380</v>
      </c>
      <c r="D33" s="374" t="s">
        <v>295</v>
      </c>
      <c r="E33" s="248"/>
      <c r="F33" s="269"/>
    </row>
    <row r="34" spans="1:6" s="577" customFormat="1" ht="26" x14ac:dyDescent="0.15">
      <c r="A34" s="282" t="s">
        <v>1010</v>
      </c>
      <c r="C34" s="269" t="s">
        <v>1013</v>
      </c>
      <c r="D34" s="662" t="s">
        <v>1104</v>
      </c>
      <c r="E34" s="249">
        <v>53.345243052290833</v>
      </c>
      <c r="F34" s="270" t="s">
        <v>18</v>
      </c>
    </row>
    <row r="35" spans="1:6" s="577" customFormat="1" x14ac:dyDescent="0.15">
      <c r="A35" s="282" t="s">
        <v>1011</v>
      </c>
      <c r="C35" s="269" t="s">
        <v>1014</v>
      </c>
      <c r="D35" s="662" t="s">
        <v>1016</v>
      </c>
      <c r="E35" s="249">
        <v>67.027277062149935</v>
      </c>
      <c r="F35" s="270" t="s">
        <v>18</v>
      </c>
    </row>
    <row r="36" spans="1:6" s="577" customFormat="1" ht="26" x14ac:dyDescent="0.15">
      <c r="A36" s="282" t="s">
        <v>1012</v>
      </c>
      <c r="C36" s="269" t="s">
        <v>1015</v>
      </c>
      <c r="D36" s="663" t="s">
        <v>1105</v>
      </c>
      <c r="E36" s="249">
        <v>114.12842167094253</v>
      </c>
      <c r="F36" s="270" t="s">
        <v>18</v>
      </c>
    </row>
    <row r="37" spans="1:6" s="577" customFormat="1" x14ac:dyDescent="0.15">
      <c r="A37" s="274" t="s">
        <v>383</v>
      </c>
      <c r="B37" s="287"/>
      <c r="C37" s="387"/>
      <c r="D37" s="360"/>
      <c r="E37" s="259">
        <v>234.30692078538331</v>
      </c>
      <c r="F37" s="260" t="s">
        <v>18</v>
      </c>
    </row>
    <row r="38" spans="1:6" s="577" customFormat="1" x14ac:dyDescent="0.15">
      <c r="A38" s="319"/>
      <c r="B38" s="124"/>
      <c r="C38" s="169"/>
      <c r="D38" s="124"/>
      <c r="E38" s="249"/>
      <c r="F38" s="277"/>
    </row>
    <row r="39" spans="1:6" x14ac:dyDescent="0.15">
      <c r="A39" s="284" t="s">
        <v>893</v>
      </c>
      <c r="B39" s="287"/>
      <c r="C39" s="287"/>
      <c r="D39" s="360"/>
      <c r="E39" s="259">
        <v>303.06185876538331</v>
      </c>
      <c r="F39" s="260" t="s">
        <v>18</v>
      </c>
    </row>
    <row r="40" spans="1:6" x14ac:dyDescent="0.15">
      <c r="A40" s="49"/>
      <c r="E40" s="46"/>
    </row>
    <row r="41" spans="1:6" s="577" customFormat="1" x14ac:dyDescent="0.15">
      <c r="A41" s="691" t="s">
        <v>1017</v>
      </c>
      <c r="B41" s="691"/>
      <c r="C41" s="691"/>
      <c r="D41" s="691"/>
      <c r="E41" s="691"/>
      <c r="F41" s="691"/>
    </row>
    <row r="42" spans="1:6" s="577" customFormat="1" x14ac:dyDescent="0.15">
      <c r="A42" s="49"/>
      <c r="E42" s="46"/>
    </row>
    <row r="43" spans="1:6" s="512" customFormat="1" x14ac:dyDescent="0.15">
      <c r="A43" s="700" t="s">
        <v>801</v>
      </c>
      <c r="B43" s="700"/>
      <c r="C43" s="700"/>
      <c r="D43" s="700"/>
      <c r="E43" s="700"/>
      <c r="F43" s="700"/>
    </row>
    <row r="44" spans="1:6" s="512" customFormat="1" x14ac:dyDescent="0.15">
      <c r="A44" s="61"/>
      <c r="E44" s="48"/>
      <c r="F44" s="48"/>
    </row>
    <row r="45" spans="1:6" s="512" customFormat="1" ht="14" thickBot="1" x14ac:dyDescent="0.2">
      <c r="A45" s="268" t="s">
        <v>0</v>
      </c>
      <c r="B45" s="268"/>
      <c r="C45" s="268"/>
      <c r="D45" s="268"/>
      <c r="E45" s="454">
        <v>2017</v>
      </c>
      <c r="F45" s="454">
        <v>2016</v>
      </c>
    </row>
    <row r="46" spans="1:6" s="512" customFormat="1" x14ac:dyDescent="0.15">
      <c r="A46" s="238" t="s">
        <v>888</v>
      </c>
      <c r="E46" s="250">
        <v>5.898523</v>
      </c>
      <c r="F46" s="290">
        <v>11.009633089999999</v>
      </c>
    </row>
    <row r="47" spans="1:6" s="512" customFormat="1" x14ac:dyDescent="0.15">
      <c r="A47" s="13"/>
      <c r="E47" s="248"/>
      <c r="F47" s="269"/>
    </row>
    <row r="48" spans="1:6" s="512" customFormat="1" x14ac:dyDescent="0.15">
      <c r="A48" s="238" t="s">
        <v>378</v>
      </c>
      <c r="B48" s="124"/>
      <c r="C48" s="521"/>
      <c r="D48" s="124"/>
      <c r="E48" s="248"/>
      <c r="F48" s="277"/>
    </row>
    <row r="49" spans="1:6" s="512" customFormat="1" x14ac:dyDescent="0.15">
      <c r="A49" s="520" t="s">
        <v>379</v>
      </c>
      <c r="B49" s="124"/>
      <c r="C49" s="169"/>
      <c r="D49" s="141"/>
      <c r="E49" s="248">
        <v>100</v>
      </c>
      <c r="F49" s="277">
        <v>100</v>
      </c>
    </row>
    <row r="50" spans="1:6" s="512" customFormat="1" x14ac:dyDescent="0.15">
      <c r="A50" s="319"/>
      <c r="B50" s="124"/>
      <c r="C50" s="169"/>
      <c r="D50" s="124"/>
      <c r="E50" s="249"/>
      <c r="F50" s="277"/>
    </row>
    <row r="51" spans="1:6" s="512" customFormat="1" x14ac:dyDescent="0.15">
      <c r="A51" s="284" t="s">
        <v>894</v>
      </c>
      <c r="B51" s="287"/>
      <c r="C51" s="287"/>
      <c r="D51" s="360"/>
      <c r="E51" s="259">
        <v>105.898523</v>
      </c>
      <c r="F51" s="260">
        <v>111.00963308999999</v>
      </c>
    </row>
    <row r="52" spans="1:6" s="512" customFormat="1" x14ac:dyDescent="0.15">
      <c r="A52" s="49"/>
      <c r="E52" s="46"/>
    </row>
    <row r="53" spans="1:6" ht="42" customHeight="1" x14ac:dyDescent="0.15">
      <c r="A53" s="688" t="s">
        <v>384</v>
      </c>
      <c r="B53" s="688"/>
      <c r="C53" s="688"/>
      <c r="D53" s="688"/>
      <c r="E53" s="688"/>
      <c r="F53" s="688"/>
    </row>
    <row r="54" spans="1:6" x14ac:dyDescent="0.15">
      <c r="A54" s="399"/>
      <c r="B54" s="389"/>
      <c r="C54" s="389"/>
      <c r="D54" s="389"/>
      <c r="E54" s="389"/>
      <c r="F54" s="389"/>
    </row>
    <row r="55" spans="1:6" x14ac:dyDescent="0.15">
      <c r="A55" s="700" t="s">
        <v>115</v>
      </c>
      <c r="B55" s="700"/>
      <c r="C55" s="700"/>
      <c r="D55" s="700"/>
      <c r="E55" s="700"/>
      <c r="F55" s="700"/>
    </row>
    <row r="56" spans="1:6" x14ac:dyDescent="0.15">
      <c r="A56" s="61"/>
      <c r="E56" s="48"/>
      <c r="F56" s="48"/>
    </row>
    <row r="57" spans="1:6" ht="14" thickBot="1" x14ac:dyDescent="0.2">
      <c r="A57" s="268" t="s">
        <v>0</v>
      </c>
      <c r="B57" s="268"/>
      <c r="C57" s="268"/>
      <c r="D57" s="268"/>
      <c r="E57" s="454">
        <v>2017</v>
      </c>
      <c r="F57" s="454">
        <v>2016</v>
      </c>
    </row>
    <row r="58" spans="1:6" x14ac:dyDescent="0.15">
      <c r="A58" s="238" t="s">
        <v>888</v>
      </c>
      <c r="E58" s="300">
        <v>9.9909663000000002</v>
      </c>
      <c r="F58" s="303">
        <v>3.4518441000000002</v>
      </c>
    </row>
    <row r="59" spans="1:6" x14ac:dyDescent="0.15">
      <c r="A59" s="13"/>
      <c r="E59" s="248"/>
      <c r="F59" s="269"/>
    </row>
    <row r="60" spans="1:6" x14ac:dyDescent="0.15">
      <c r="A60" s="238" t="s">
        <v>385</v>
      </c>
      <c r="E60" s="249"/>
      <c r="F60" s="309"/>
    </row>
    <row r="61" spans="1:6" x14ac:dyDescent="0.15">
      <c r="A61" s="316" t="s">
        <v>386</v>
      </c>
      <c r="E61" s="249">
        <v>292.64898848000001</v>
      </c>
      <c r="F61" s="281">
        <v>670.84221832000003</v>
      </c>
    </row>
    <row r="62" spans="1:6" ht="15" x14ac:dyDescent="0.15">
      <c r="A62" s="316" t="s">
        <v>662</v>
      </c>
      <c r="E62" s="249">
        <v>2883.97455175</v>
      </c>
      <c r="F62" s="281">
        <v>2877.0824526800002</v>
      </c>
    </row>
    <row r="63" spans="1:6" x14ac:dyDescent="0.15">
      <c r="A63" s="388" t="s">
        <v>72</v>
      </c>
      <c r="B63" s="287"/>
      <c r="C63" s="287"/>
      <c r="D63" s="287"/>
      <c r="E63" s="259">
        <v>3176.6235402299999</v>
      </c>
      <c r="F63" s="260">
        <v>3547.9246710000002</v>
      </c>
    </row>
    <row r="64" spans="1:6" s="534" customFormat="1" x14ac:dyDescent="0.15">
      <c r="A64" s="319"/>
      <c r="B64" s="124"/>
      <c r="C64" s="169"/>
      <c r="D64" s="124"/>
      <c r="E64" s="249"/>
      <c r="F64" s="277"/>
    </row>
    <row r="65" spans="1:6" x14ac:dyDescent="0.15">
      <c r="A65" s="284" t="s">
        <v>387</v>
      </c>
      <c r="B65" s="287"/>
      <c r="C65" s="287"/>
      <c r="D65" s="287"/>
      <c r="E65" s="259">
        <v>3186.6145065299997</v>
      </c>
      <c r="F65" s="260">
        <v>3551.3765151000002</v>
      </c>
    </row>
    <row r="66" spans="1:6" x14ac:dyDescent="0.15">
      <c r="A66" s="10"/>
      <c r="E66" s="46"/>
      <c r="F66" s="46"/>
    </row>
    <row r="67" spans="1:6" ht="24.75" customHeight="1" x14ac:dyDescent="0.15">
      <c r="A67" s="687" t="s">
        <v>1126</v>
      </c>
      <c r="B67" s="687"/>
      <c r="C67" s="687"/>
      <c r="D67" s="687"/>
      <c r="E67" s="687"/>
      <c r="F67" s="687"/>
    </row>
    <row r="68" spans="1:6" x14ac:dyDescent="0.15">
      <c r="A68" s="20"/>
    </row>
    <row r="69" spans="1:6" x14ac:dyDescent="0.15">
      <c r="A69" s="320" t="s">
        <v>124</v>
      </c>
      <c r="B69" s="49"/>
      <c r="C69" s="49"/>
      <c r="D69" s="51"/>
      <c r="E69" s="249">
        <v>-269.4530727746511</v>
      </c>
      <c r="F69" s="281">
        <v>-288.935</v>
      </c>
    </row>
    <row r="70" spans="1:6" x14ac:dyDescent="0.15">
      <c r="A70" s="20"/>
    </row>
    <row r="71" spans="1:6" ht="14" thickBot="1" x14ac:dyDescent="0.2">
      <c r="A71" s="268" t="s">
        <v>0</v>
      </c>
      <c r="B71" s="268"/>
      <c r="C71" s="268"/>
      <c r="D71" s="268"/>
      <c r="E71" s="454"/>
      <c r="F71" s="454"/>
    </row>
    <row r="72" spans="1:6" ht="14" thickBot="1" x14ac:dyDescent="0.2">
      <c r="A72" s="433" t="s">
        <v>204</v>
      </c>
      <c r="B72" s="433"/>
      <c r="C72" s="433"/>
      <c r="D72" s="433"/>
      <c r="E72" s="431">
        <v>3648.5377048579635</v>
      </c>
      <c r="F72" s="432">
        <v>3847</v>
      </c>
    </row>
    <row r="73" spans="1:6" ht="14" thickTop="1" x14ac:dyDescent="0.15">
      <c r="A73" s="577"/>
      <c r="B73" s="577"/>
      <c r="C73" s="577"/>
      <c r="D73" s="577"/>
      <c r="E73" s="577"/>
      <c r="F73" s="577"/>
    </row>
    <row r="74" spans="1:6" x14ac:dyDescent="0.15">
      <c r="A74" s="700" t="s">
        <v>1018</v>
      </c>
      <c r="B74" s="700"/>
      <c r="C74" s="700"/>
      <c r="D74" s="700"/>
      <c r="E74" s="700"/>
      <c r="F74" s="700"/>
    </row>
    <row r="75" spans="1:6" x14ac:dyDescent="0.15">
      <c r="A75" s="61"/>
      <c r="B75" s="577"/>
      <c r="C75" s="577"/>
      <c r="D75" s="577"/>
      <c r="E75" s="48"/>
      <c r="F75" s="48"/>
    </row>
    <row r="76" spans="1:6" ht="40" thickBot="1" x14ac:dyDescent="0.2">
      <c r="A76" s="268" t="s">
        <v>0</v>
      </c>
      <c r="B76" s="633" t="s">
        <v>777</v>
      </c>
      <c r="C76" s="632" t="s">
        <v>1019</v>
      </c>
      <c r="D76" s="632" t="s">
        <v>1020</v>
      </c>
      <c r="E76" s="632" t="s">
        <v>140</v>
      </c>
      <c r="F76" s="632" t="s">
        <v>780</v>
      </c>
    </row>
    <row r="77" spans="1:6" x14ac:dyDescent="0.15">
      <c r="A77" s="623" t="s">
        <v>386</v>
      </c>
      <c r="B77" s="249">
        <v>670.84221832000003</v>
      </c>
      <c r="C77" s="249">
        <v>-377.91705316999997</v>
      </c>
      <c r="D77" s="249" t="s">
        <v>18</v>
      </c>
      <c r="E77" s="249">
        <v>-0.27617667000000001</v>
      </c>
      <c r="F77" s="249">
        <v>292.64898848000007</v>
      </c>
    </row>
    <row r="78" spans="1:6" x14ac:dyDescent="0.15">
      <c r="A78" s="623" t="s">
        <v>546</v>
      </c>
      <c r="B78" s="249">
        <v>2877.0824526799997</v>
      </c>
      <c r="C78" s="664">
        <v>25.085356319999999</v>
      </c>
      <c r="D78" s="249">
        <v>-16.40131624</v>
      </c>
      <c r="E78" s="249">
        <v>-1.7919410099999999</v>
      </c>
      <c r="F78" s="249">
        <v>2883.9745517499996</v>
      </c>
    </row>
    <row r="79" spans="1:6" x14ac:dyDescent="0.15">
      <c r="A79" s="388" t="s">
        <v>1021</v>
      </c>
      <c r="B79" s="259">
        <v>3547.9246709999998</v>
      </c>
      <c r="C79" s="259">
        <v>-352.83169684999996</v>
      </c>
      <c r="D79" s="259">
        <v>-16.40131624</v>
      </c>
      <c r="E79" s="259">
        <v>-2.0681176799999998</v>
      </c>
      <c r="F79" s="259">
        <v>3176.6235402299999</v>
      </c>
    </row>
    <row r="81" spans="1:6" ht="40" thickBot="1" x14ac:dyDescent="0.2">
      <c r="A81" s="268" t="s">
        <v>0</v>
      </c>
      <c r="B81" s="633" t="s">
        <v>721</v>
      </c>
      <c r="C81" s="632" t="s">
        <v>1019</v>
      </c>
      <c r="D81" s="632" t="s">
        <v>1020</v>
      </c>
      <c r="E81" s="632" t="s">
        <v>140</v>
      </c>
      <c r="F81" s="632" t="s">
        <v>722</v>
      </c>
    </row>
    <row r="82" spans="1:6" x14ac:dyDescent="0.15">
      <c r="A82" s="623" t="s">
        <v>386</v>
      </c>
      <c r="B82" s="281">
        <v>304.72797787000002</v>
      </c>
      <c r="C82" s="281">
        <v>365.85715154000002</v>
      </c>
      <c r="D82" s="281" t="s">
        <v>18</v>
      </c>
      <c r="E82" s="281">
        <v>0.25708890999996664</v>
      </c>
      <c r="F82" s="281">
        <v>670.84221832000003</v>
      </c>
    </row>
    <row r="83" spans="1:6" x14ac:dyDescent="0.15">
      <c r="A83" s="623" t="s">
        <v>546</v>
      </c>
      <c r="B83" s="281">
        <v>1997.2112371999999</v>
      </c>
      <c r="C83" s="281">
        <v>903.33356910999998</v>
      </c>
      <c r="D83" s="281">
        <v>-20.7994946499999</v>
      </c>
      <c r="E83" s="281">
        <v>-2.6628589800000002</v>
      </c>
      <c r="F83" s="281">
        <v>2877.0824526800002</v>
      </c>
    </row>
    <row r="84" spans="1:6" x14ac:dyDescent="0.15">
      <c r="A84" s="388" t="s">
        <v>1021</v>
      </c>
      <c r="B84" s="360">
        <v>2301.93921507</v>
      </c>
      <c r="C84" s="360">
        <v>1269.19072065</v>
      </c>
      <c r="D84" s="360">
        <v>-20.7994946499999</v>
      </c>
      <c r="E84" s="360">
        <v>-2.4057700700000337</v>
      </c>
      <c r="F84" s="360">
        <v>3547.9246710000002</v>
      </c>
    </row>
  </sheetData>
  <mergeCells count="16">
    <mergeCell ref="A74:F74"/>
    <mergeCell ref="A1:F1"/>
    <mergeCell ref="A5:F5"/>
    <mergeCell ref="A27:F27"/>
    <mergeCell ref="A55:F55"/>
    <mergeCell ref="A67:F67"/>
    <mergeCell ref="A3:F3"/>
    <mergeCell ref="A20:F20"/>
    <mergeCell ref="A22:F22"/>
    <mergeCell ref="A53:F53"/>
    <mergeCell ref="A21:F21"/>
    <mergeCell ref="A23:F23"/>
    <mergeCell ref="A25:F25"/>
    <mergeCell ref="A43:F43"/>
    <mergeCell ref="A41:F41"/>
    <mergeCell ref="A24:F24"/>
  </mergeCells>
  <phoneticPr fontId="10" type="noConversion"/>
  <pageMargins left="0.7" right="0.7" top="0.75" bottom="0.75" header="0.3" footer="0.3"/>
  <pageSetup paperSize="9" scale="70" orientation="portrait" r:id="rId1"/>
  <rowBreaks count="1" manualBreakCount="1">
    <brk id="52" max="5"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BreakPreview" zoomScaleNormal="80" zoomScaleSheetLayoutView="100" zoomScalePageLayoutView="80" workbookViewId="0">
      <selection sqref="A1:E1"/>
    </sheetView>
  </sheetViews>
  <sheetFormatPr baseColWidth="10" defaultColWidth="8.83203125" defaultRowHeight="13" x14ac:dyDescent="0.15"/>
  <cols>
    <col min="1" max="1" width="58.5" customWidth="1"/>
    <col min="2" max="4" width="3" customWidth="1"/>
    <col min="5" max="5" width="13.5" customWidth="1"/>
  </cols>
  <sheetData>
    <row r="1" spans="1:5" ht="14" x14ac:dyDescent="0.15">
      <c r="A1" s="692" t="s">
        <v>895</v>
      </c>
      <c r="B1" s="692"/>
      <c r="C1" s="692"/>
      <c r="D1" s="692"/>
      <c r="E1" s="692"/>
    </row>
    <row r="2" spans="1:5" x14ac:dyDescent="0.15">
      <c r="A2" s="49"/>
      <c r="C2" s="46"/>
      <c r="D2" s="46"/>
    </row>
    <row r="3" spans="1:5" ht="14" thickBot="1" x14ac:dyDescent="0.2">
      <c r="A3" s="268" t="s">
        <v>0</v>
      </c>
      <c r="B3" s="680"/>
      <c r="C3" s="680"/>
      <c r="D3" s="680"/>
      <c r="E3" s="679">
        <v>2017</v>
      </c>
    </row>
    <row r="4" spans="1:5" x14ac:dyDescent="0.15">
      <c r="A4" s="289" t="s">
        <v>779</v>
      </c>
      <c r="B4" s="170"/>
      <c r="D4" s="18"/>
      <c r="E4" s="413">
        <v>34.859984297304372</v>
      </c>
    </row>
    <row r="5" spans="1:5" x14ac:dyDescent="0.15">
      <c r="A5" s="282" t="s">
        <v>215</v>
      </c>
      <c r="B5" s="49" t="s">
        <v>101</v>
      </c>
      <c r="D5" s="18"/>
      <c r="E5" s="250">
        <v>-1.1508052585484294</v>
      </c>
    </row>
    <row r="6" spans="1:5" x14ac:dyDescent="0.15">
      <c r="A6" s="282" t="s">
        <v>388</v>
      </c>
      <c r="D6" s="18"/>
      <c r="E6" s="250">
        <v>6.4994812201701597</v>
      </c>
    </row>
    <row r="7" spans="1:5" x14ac:dyDescent="0.15">
      <c r="A7" s="282" t="s">
        <v>389</v>
      </c>
      <c r="D7" s="18"/>
      <c r="E7" s="250">
        <v>-6.5494915957667565</v>
      </c>
    </row>
    <row r="8" spans="1:5" x14ac:dyDescent="0.15">
      <c r="A8" s="282" t="s">
        <v>390</v>
      </c>
      <c r="D8" s="18"/>
      <c r="E8" s="250">
        <v>-0.54482257729819472</v>
      </c>
    </row>
    <row r="9" spans="1:5" x14ac:dyDescent="0.15">
      <c r="A9" s="240" t="s">
        <v>1106</v>
      </c>
      <c r="B9" s="287"/>
      <c r="C9" s="287"/>
      <c r="D9" s="288"/>
      <c r="E9" s="285">
        <v>33.114346085861158</v>
      </c>
    </row>
    <row r="10" spans="1:5" x14ac:dyDescent="0.15">
      <c r="A10" s="282"/>
      <c r="E10" s="248"/>
    </row>
    <row r="11" spans="1:5" x14ac:dyDescent="0.15">
      <c r="A11" s="282" t="s">
        <v>391</v>
      </c>
      <c r="D11" s="18"/>
      <c r="E11" s="250">
        <v>7.2097157601739212</v>
      </c>
    </row>
    <row r="12" spans="1:5" x14ac:dyDescent="0.15">
      <c r="A12" s="282" t="s">
        <v>392</v>
      </c>
      <c r="D12" s="18"/>
      <c r="E12" s="250">
        <v>25.904630325687236</v>
      </c>
    </row>
    <row r="13" spans="1:5" x14ac:dyDescent="0.15">
      <c r="A13" s="240" t="s">
        <v>72</v>
      </c>
      <c r="B13" s="287"/>
      <c r="C13" s="287"/>
      <c r="D13" s="288"/>
      <c r="E13" s="285">
        <v>33.114346085861158</v>
      </c>
    </row>
    <row r="14" spans="1:5" x14ac:dyDescent="0.15">
      <c r="A14" s="49"/>
      <c r="B14" s="18"/>
      <c r="C14" s="18"/>
      <c r="D14" s="18"/>
    </row>
    <row r="15" spans="1:5" ht="80.25" customHeight="1" x14ac:dyDescent="0.15">
      <c r="A15" s="688" t="s">
        <v>1022</v>
      </c>
      <c r="B15" s="688"/>
      <c r="C15" s="688"/>
      <c r="D15" s="688"/>
      <c r="E15" s="688"/>
    </row>
  </sheetData>
  <mergeCells count="2">
    <mergeCell ref="A15:E15"/>
    <mergeCell ref="A1:E1"/>
  </mergeCells>
  <phoneticPr fontId="10" type="noConversion"/>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view="pageBreakPreview" zoomScaleNormal="80" zoomScaleSheetLayoutView="100" zoomScalePageLayoutView="80" workbookViewId="0">
      <selection sqref="A1:G1"/>
    </sheetView>
  </sheetViews>
  <sheetFormatPr baseColWidth="10" defaultColWidth="8.83203125" defaultRowHeight="13" x14ac:dyDescent="0.15"/>
  <cols>
    <col min="1" max="1" width="47.1640625" customWidth="1"/>
    <col min="2" max="3" width="11" customWidth="1"/>
    <col min="4" max="4" width="10.1640625" customWidth="1"/>
    <col min="5" max="6" width="11" customWidth="1"/>
    <col min="7" max="7" width="12.5" customWidth="1"/>
  </cols>
  <sheetData>
    <row r="1" spans="1:7" ht="14" x14ac:dyDescent="0.15">
      <c r="A1" s="692" t="s">
        <v>896</v>
      </c>
      <c r="B1" s="692"/>
      <c r="C1" s="692"/>
      <c r="D1" s="692"/>
      <c r="E1" s="692"/>
      <c r="F1" s="692"/>
      <c r="G1" s="692"/>
    </row>
    <row r="2" spans="1:7" x14ac:dyDescent="0.15">
      <c r="A2" s="3"/>
      <c r="B2" s="126"/>
      <c r="C2" s="124"/>
      <c r="D2" s="124"/>
      <c r="E2" s="124"/>
      <c r="F2" s="124"/>
      <c r="G2" s="124"/>
    </row>
    <row r="3" spans="1:7" x14ac:dyDescent="0.15">
      <c r="A3" s="700" t="s">
        <v>43</v>
      </c>
      <c r="B3" s="700"/>
      <c r="C3" s="700"/>
      <c r="D3" s="700"/>
      <c r="E3" s="700"/>
      <c r="F3" s="700"/>
      <c r="G3" s="700"/>
    </row>
    <row r="4" spans="1:7" x14ac:dyDescent="0.15">
      <c r="A4" s="31"/>
      <c r="B4" s="123"/>
      <c r="C4" s="123"/>
      <c r="D4" s="123"/>
      <c r="E4" s="123"/>
      <c r="F4" s="124"/>
      <c r="G4" s="124"/>
    </row>
    <row r="5" spans="1:7" ht="16.5" customHeight="1" x14ac:dyDescent="0.15">
      <c r="A5" s="688" t="s">
        <v>393</v>
      </c>
      <c r="B5" s="688"/>
      <c r="C5" s="688"/>
      <c r="D5" s="688"/>
      <c r="E5" s="688"/>
      <c r="F5" s="688"/>
      <c r="G5" s="688"/>
    </row>
    <row r="6" spans="1:7" ht="41.25" customHeight="1" x14ac:dyDescent="0.15">
      <c r="A6" s="688" t="s">
        <v>394</v>
      </c>
      <c r="B6" s="688"/>
      <c r="C6" s="688"/>
      <c r="D6" s="688"/>
      <c r="E6" s="688"/>
      <c r="F6" s="688"/>
      <c r="G6" s="688"/>
    </row>
    <row r="7" spans="1:7" x14ac:dyDescent="0.15">
      <c r="A7" s="124"/>
      <c r="B7" s="124"/>
      <c r="C7" s="12"/>
      <c r="D7" s="124"/>
      <c r="E7" s="124"/>
      <c r="F7" s="124"/>
      <c r="G7" s="124"/>
    </row>
    <row r="8" spans="1:7" x14ac:dyDescent="0.15">
      <c r="A8" s="700" t="s">
        <v>1107</v>
      </c>
      <c r="B8" s="700"/>
      <c r="C8" s="700"/>
      <c r="D8" s="700"/>
      <c r="E8" s="700"/>
      <c r="F8" s="700"/>
      <c r="G8" s="700"/>
    </row>
    <row r="9" spans="1:7" x14ac:dyDescent="0.15">
      <c r="A9" s="10"/>
      <c r="B9" s="124"/>
      <c r="C9" s="12"/>
      <c r="D9" s="124"/>
      <c r="E9" s="124"/>
      <c r="F9" s="124"/>
      <c r="G9" s="124"/>
    </row>
    <row r="10" spans="1:7" ht="14" thickBot="1" x14ac:dyDescent="0.2">
      <c r="A10" s="268" t="s">
        <v>0</v>
      </c>
      <c r="B10" s="343"/>
      <c r="C10" s="237"/>
      <c r="D10" s="343"/>
      <c r="E10" s="237"/>
      <c r="F10" s="453">
        <v>2017</v>
      </c>
      <c r="G10" s="453">
        <v>2016</v>
      </c>
    </row>
    <row r="11" spans="1:7" ht="26" x14ac:dyDescent="0.15">
      <c r="A11" s="381" t="s">
        <v>395</v>
      </c>
      <c r="B11" s="124"/>
      <c r="C11" s="12"/>
      <c r="D11" s="124"/>
      <c r="E11" s="135"/>
      <c r="F11" s="250">
        <v>268.10154615087669</v>
      </c>
      <c r="G11" s="383">
        <v>293.53572363255694</v>
      </c>
    </row>
    <row r="12" spans="1:7" x14ac:dyDescent="0.15">
      <c r="A12" s="381" t="s">
        <v>396</v>
      </c>
      <c r="B12" s="124"/>
      <c r="C12" s="12"/>
      <c r="D12" s="124"/>
      <c r="E12" s="135"/>
      <c r="F12" s="250">
        <v>211.45330055466385</v>
      </c>
      <c r="G12" s="383">
        <v>214.39413766029836</v>
      </c>
    </row>
    <row r="13" spans="1:7" x14ac:dyDescent="0.15">
      <c r="A13" s="295" t="s">
        <v>397</v>
      </c>
      <c r="B13" s="287"/>
      <c r="C13" s="384"/>
      <c r="D13" s="287"/>
      <c r="E13" s="288"/>
      <c r="F13" s="285">
        <v>56.648245596212831</v>
      </c>
      <c r="G13" s="286">
        <v>79.141585972258582</v>
      </c>
    </row>
    <row r="14" spans="1:7" ht="15" x14ac:dyDescent="0.2">
      <c r="A14" s="464"/>
      <c r="B14" s="124"/>
      <c r="C14" s="12"/>
      <c r="D14" s="124"/>
      <c r="E14" s="124"/>
      <c r="F14" s="124"/>
      <c r="G14" s="124"/>
    </row>
    <row r="15" spans="1:7" ht="41" customHeight="1" x14ac:dyDescent="0.15">
      <c r="A15" s="688" t="s">
        <v>1023</v>
      </c>
      <c r="B15" s="688"/>
      <c r="C15" s="688"/>
      <c r="D15" s="688"/>
      <c r="E15" s="688"/>
      <c r="F15" s="688"/>
      <c r="G15" s="688"/>
    </row>
    <row r="16" spans="1:7" ht="74.25" customHeight="1" x14ac:dyDescent="0.15">
      <c r="A16" s="688" t="s">
        <v>1102</v>
      </c>
      <c r="B16" s="688"/>
      <c r="C16" s="688"/>
      <c r="D16" s="688"/>
      <c r="E16" s="688"/>
      <c r="F16" s="688"/>
      <c r="G16" s="688"/>
    </row>
    <row r="17" spans="1:7" ht="77.25" customHeight="1" x14ac:dyDescent="0.15">
      <c r="A17" s="688" t="s">
        <v>897</v>
      </c>
      <c r="B17" s="688"/>
      <c r="C17" s="688"/>
      <c r="D17" s="688"/>
      <c r="E17" s="688"/>
      <c r="F17" s="688"/>
      <c r="G17" s="688"/>
    </row>
    <row r="18" spans="1:7" ht="123.75" customHeight="1" x14ac:dyDescent="0.15">
      <c r="A18" s="688" t="s">
        <v>1024</v>
      </c>
      <c r="B18" s="688"/>
      <c r="C18" s="688"/>
      <c r="D18" s="688"/>
      <c r="E18" s="688"/>
      <c r="F18" s="688"/>
      <c r="G18" s="688"/>
    </row>
    <row r="19" spans="1:7" ht="57.75" customHeight="1" x14ac:dyDescent="0.15">
      <c r="A19" s="688" t="s">
        <v>698</v>
      </c>
      <c r="B19" s="688"/>
      <c r="C19" s="688"/>
      <c r="D19" s="688"/>
      <c r="E19" s="688"/>
      <c r="F19" s="688"/>
      <c r="G19" s="688"/>
    </row>
    <row r="20" spans="1:7" ht="73.5" customHeight="1" x14ac:dyDescent="0.15">
      <c r="A20" s="688" t="s">
        <v>398</v>
      </c>
      <c r="B20" s="688"/>
      <c r="C20" s="688"/>
      <c r="D20" s="688"/>
      <c r="E20" s="688"/>
      <c r="F20" s="688"/>
      <c r="G20" s="688"/>
    </row>
    <row r="21" spans="1:7" ht="47.25" customHeight="1" x14ac:dyDescent="0.15">
      <c r="A21" s="688" t="s">
        <v>753</v>
      </c>
      <c r="B21" s="688"/>
      <c r="C21" s="688"/>
      <c r="D21" s="688"/>
      <c r="E21" s="688"/>
      <c r="F21" s="688"/>
      <c r="G21" s="688"/>
    </row>
    <row r="22" spans="1:7" ht="87" customHeight="1" x14ac:dyDescent="0.15">
      <c r="A22" s="688" t="s">
        <v>754</v>
      </c>
      <c r="B22" s="688"/>
      <c r="C22" s="688"/>
      <c r="D22" s="688"/>
      <c r="E22" s="688"/>
      <c r="F22" s="688"/>
      <c r="G22" s="688"/>
    </row>
    <row r="23" spans="1:7" ht="61.5" customHeight="1" x14ac:dyDescent="0.15">
      <c r="A23" s="688" t="s">
        <v>1025</v>
      </c>
      <c r="B23" s="688"/>
      <c r="C23" s="688"/>
      <c r="D23" s="688"/>
      <c r="E23" s="688"/>
      <c r="F23" s="688"/>
      <c r="G23" s="688"/>
    </row>
    <row r="24" spans="1:7" ht="26.25" customHeight="1" x14ac:dyDescent="0.15">
      <c r="A24" s="688" t="s">
        <v>1026</v>
      </c>
      <c r="B24" s="688"/>
      <c r="C24" s="688"/>
      <c r="D24" s="688"/>
      <c r="E24" s="688"/>
      <c r="F24" s="688"/>
      <c r="G24" s="688"/>
    </row>
    <row r="25" spans="1:7" x14ac:dyDescent="0.15">
      <c r="A25" s="389"/>
      <c r="B25" s="98"/>
      <c r="C25" s="12"/>
      <c r="D25" s="124"/>
      <c r="E25" s="124"/>
      <c r="F25" s="124"/>
      <c r="G25" s="124"/>
    </row>
    <row r="26" spans="1:7" x14ac:dyDescent="0.15">
      <c r="A26" s="319"/>
      <c r="B26" s="124"/>
      <c r="C26" s="124"/>
      <c r="D26" s="124"/>
      <c r="E26" s="124"/>
      <c r="F26" s="124"/>
      <c r="G26" s="124"/>
    </row>
    <row r="27" spans="1:7" x14ac:dyDescent="0.15">
      <c r="A27" s="315"/>
      <c r="B27" s="705">
        <v>2017</v>
      </c>
      <c r="C27" s="705"/>
      <c r="D27" s="705"/>
      <c r="E27" s="705">
        <v>2016</v>
      </c>
      <c r="F27" s="705"/>
      <c r="G27" s="705"/>
    </row>
    <row r="28" spans="1:7" ht="14" thickBot="1" x14ac:dyDescent="0.2">
      <c r="A28" s="345"/>
      <c r="B28" s="343" t="s">
        <v>108</v>
      </c>
      <c r="C28" s="343" t="s">
        <v>109</v>
      </c>
      <c r="D28" s="343" t="s">
        <v>72</v>
      </c>
      <c r="E28" s="343" t="s">
        <v>108</v>
      </c>
      <c r="F28" s="343" t="s">
        <v>109</v>
      </c>
      <c r="G28" s="343" t="s">
        <v>72</v>
      </c>
    </row>
    <row r="29" spans="1:7" ht="26" x14ac:dyDescent="0.15">
      <c r="A29" s="238" t="s">
        <v>399</v>
      </c>
      <c r="B29" s="560"/>
      <c r="C29" s="560"/>
      <c r="D29" s="560"/>
      <c r="E29" s="564"/>
      <c r="F29" s="564"/>
      <c r="G29" s="564"/>
    </row>
    <row r="30" spans="1:7" x14ac:dyDescent="0.15">
      <c r="A30" s="358" t="s">
        <v>400</v>
      </c>
      <c r="B30" s="250">
        <v>5.5011413156256488</v>
      </c>
      <c r="C30" s="250">
        <v>2.1595766756588506</v>
      </c>
      <c r="D30" s="250">
        <v>7.6607179912844998</v>
      </c>
      <c r="E30" s="383">
        <v>5.3867928514090169</v>
      </c>
      <c r="F30" s="383">
        <v>3.5911952342726776</v>
      </c>
      <c r="G30" s="383">
        <v>8.9779880856816945</v>
      </c>
    </row>
    <row r="31" spans="1:7" x14ac:dyDescent="0.15">
      <c r="A31" s="358" t="s">
        <v>401</v>
      </c>
      <c r="B31" s="250" t="s">
        <v>18</v>
      </c>
      <c r="C31" s="300" t="s">
        <v>18</v>
      </c>
      <c r="D31" s="250">
        <v>0</v>
      </c>
      <c r="E31" s="383">
        <v>0.42249355697325619</v>
      </c>
      <c r="F31" s="362">
        <v>-6.759896911572099</v>
      </c>
      <c r="G31" s="383">
        <v>-6.3374033545988429</v>
      </c>
    </row>
    <row r="32" spans="1:7" x14ac:dyDescent="0.15">
      <c r="A32" s="358" t="s">
        <v>402</v>
      </c>
      <c r="B32" s="250">
        <v>0.91709898319153338</v>
      </c>
      <c r="C32" s="250">
        <v>0.89904544511309392</v>
      </c>
      <c r="D32" s="250">
        <v>1.8161444283046273</v>
      </c>
      <c r="E32" s="383">
        <v>0.95061050318982643</v>
      </c>
      <c r="F32" s="383">
        <v>1.1618572816764545</v>
      </c>
      <c r="G32" s="383">
        <v>2.112467784866281</v>
      </c>
    </row>
    <row r="33" spans="1:7" x14ac:dyDescent="0.15">
      <c r="A33" s="295" t="s">
        <v>403</v>
      </c>
      <c r="B33" s="285">
        <v>6.4182402988171825</v>
      </c>
      <c r="C33" s="285">
        <v>3.0586221207719446</v>
      </c>
      <c r="D33" s="285">
        <v>9.4768624195891267</v>
      </c>
      <c r="E33" s="286">
        <v>6.759896911572099</v>
      </c>
      <c r="F33" s="286">
        <v>-2.0068443956229669</v>
      </c>
      <c r="G33" s="286">
        <v>4.7530525159491326</v>
      </c>
    </row>
    <row r="34" spans="1:7" x14ac:dyDescent="0.15">
      <c r="A34" s="358" t="s">
        <v>404</v>
      </c>
      <c r="B34" s="250">
        <v>-9.3650134882755758</v>
      </c>
      <c r="C34" s="250">
        <v>4.4631666320813448</v>
      </c>
      <c r="D34" s="250">
        <v>-4.901846856194231</v>
      </c>
      <c r="E34" s="383">
        <v>8.3442477502218093</v>
      </c>
      <c r="F34" s="383">
        <v>-2.4293379525962231</v>
      </c>
      <c r="G34" s="383">
        <v>5.9149097976255867</v>
      </c>
    </row>
    <row r="35" spans="1:7" x14ac:dyDescent="0.15">
      <c r="A35" s="295" t="s">
        <v>405</v>
      </c>
      <c r="B35" s="285">
        <v>-2.9467731894583933</v>
      </c>
      <c r="C35" s="285">
        <v>7.5217887528532899</v>
      </c>
      <c r="D35" s="285">
        <v>4.5750155633948957</v>
      </c>
      <c r="E35" s="286">
        <v>15.104144661793908</v>
      </c>
      <c r="F35" s="286">
        <v>-4.43618234821919</v>
      </c>
      <c r="G35" s="286">
        <v>10.667962313574719</v>
      </c>
    </row>
    <row r="36" spans="1:7" x14ac:dyDescent="0.15">
      <c r="A36" s="3"/>
      <c r="B36" s="250"/>
      <c r="C36" s="250"/>
      <c r="D36" s="250"/>
      <c r="E36" s="143"/>
      <c r="F36" s="143"/>
      <c r="G36" s="143"/>
    </row>
    <row r="37" spans="1:7" x14ac:dyDescent="0.15">
      <c r="A37" s="238" t="s">
        <v>406</v>
      </c>
      <c r="B37" s="560"/>
      <c r="C37" s="561"/>
      <c r="D37" s="561"/>
      <c r="E37" s="562"/>
      <c r="F37" s="563"/>
      <c r="G37" s="563"/>
    </row>
    <row r="38" spans="1:7" ht="26" x14ac:dyDescent="0.15">
      <c r="A38" s="437" t="s">
        <v>898</v>
      </c>
      <c r="B38" s="250">
        <v>198.61709908775066</v>
      </c>
      <c r="C38" s="250">
        <v>69.484447063126026</v>
      </c>
      <c r="D38" s="250">
        <v>268.10154615087669</v>
      </c>
      <c r="E38" s="383">
        <v>206.12405129547238</v>
      </c>
      <c r="F38" s="383">
        <v>87.411672337084525</v>
      </c>
      <c r="G38" s="383">
        <v>293.53572363255694</v>
      </c>
    </row>
    <row r="39" spans="1:7" x14ac:dyDescent="0.15">
      <c r="A39" s="358" t="s">
        <v>396</v>
      </c>
      <c r="B39" s="250">
        <v>176.7519657043012</v>
      </c>
      <c r="C39" s="250">
        <v>34.70133485036267</v>
      </c>
      <c r="D39" s="250">
        <v>211.45330055466388</v>
      </c>
      <c r="E39" s="383">
        <v>165.61109657157812</v>
      </c>
      <c r="F39" s="383">
        <v>48.783041088720232</v>
      </c>
      <c r="G39" s="383">
        <v>214.39413766029836</v>
      </c>
    </row>
    <row r="40" spans="1:7" x14ac:dyDescent="0.15">
      <c r="A40" s="284" t="s">
        <v>397</v>
      </c>
      <c r="B40" s="285">
        <v>21.865133383449461</v>
      </c>
      <c r="C40" s="285">
        <v>34.783112212763356</v>
      </c>
      <c r="D40" s="285">
        <v>56.648245596212803</v>
      </c>
      <c r="E40" s="286">
        <v>40.512954723894268</v>
      </c>
      <c r="F40" s="286">
        <v>38.628631248364293</v>
      </c>
      <c r="G40" s="286">
        <v>79.141585972258582</v>
      </c>
    </row>
    <row r="41" spans="1:7" x14ac:dyDescent="0.15">
      <c r="A41" s="3"/>
      <c r="B41" s="143"/>
      <c r="C41" s="143"/>
      <c r="D41" s="143"/>
      <c r="E41" s="143" t="s">
        <v>101</v>
      </c>
      <c r="F41" s="143"/>
      <c r="G41" s="143"/>
    </row>
    <row r="42" spans="1:7" x14ac:dyDescent="0.15">
      <c r="A42" s="315"/>
      <c r="B42" s="708">
        <v>2017</v>
      </c>
      <c r="C42" s="708"/>
      <c r="D42" s="708"/>
      <c r="E42" s="708">
        <v>2016</v>
      </c>
      <c r="F42" s="708"/>
      <c r="G42" s="708"/>
    </row>
    <row r="43" spans="1:7" ht="14" thickBot="1" x14ac:dyDescent="0.2">
      <c r="A43" s="268" t="s">
        <v>408</v>
      </c>
      <c r="B43" s="343" t="s">
        <v>108</v>
      </c>
      <c r="C43" s="343" t="s">
        <v>109</v>
      </c>
      <c r="D43" s="346"/>
      <c r="E43" s="343" t="s">
        <v>108</v>
      </c>
      <c r="F43" s="343" t="s">
        <v>109</v>
      </c>
      <c r="G43" s="343"/>
    </row>
    <row r="44" spans="1:7" x14ac:dyDescent="0.15">
      <c r="A44" s="358" t="s">
        <v>409</v>
      </c>
      <c r="B44" s="452">
        <v>0.38600000000000001</v>
      </c>
      <c r="C44" s="452">
        <v>0.51900000000000002</v>
      </c>
      <c r="D44" s="442"/>
      <c r="E44" s="442">
        <v>0.39</v>
      </c>
      <c r="F44" s="442">
        <v>0.54</v>
      </c>
      <c r="G44" s="269"/>
    </row>
    <row r="45" spans="1:7" x14ac:dyDescent="0.15">
      <c r="A45" s="358" t="s">
        <v>410</v>
      </c>
      <c r="B45" s="452">
        <v>0</v>
      </c>
      <c r="C45" s="452">
        <v>0.13</v>
      </c>
      <c r="D45" s="442"/>
      <c r="E45" s="442">
        <v>0</v>
      </c>
      <c r="F45" s="442">
        <v>0.13</v>
      </c>
      <c r="G45" s="269"/>
    </row>
    <row r="46" spans="1:7" x14ac:dyDescent="0.15">
      <c r="A46" s="358" t="s">
        <v>411</v>
      </c>
      <c r="B46" s="452">
        <v>0.27300000000000002</v>
      </c>
      <c r="C46" s="452">
        <v>0.108</v>
      </c>
      <c r="D46" s="442"/>
      <c r="E46" s="442">
        <v>0.28000000000000003</v>
      </c>
      <c r="F46" s="442">
        <v>0.06</v>
      </c>
      <c r="G46" s="269"/>
    </row>
    <row r="47" spans="1:7" x14ac:dyDescent="0.15">
      <c r="A47" s="358" t="s">
        <v>412</v>
      </c>
      <c r="B47" s="452">
        <v>0.10299999999999999</v>
      </c>
      <c r="C47" s="452">
        <v>1.7999999999999999E-2</v>
      </c>
      <c r="D47" s="442"/>
      <c r="E47" s="442">
        <v>0.1</v>
      </c>
      <c r="F47" s="442">
        <v>0.03</v>
      </c>
      <c r="G47" s="269"/>
    </row>
    <row r="48" spans="1:7" x14ac:dyDescent="0.15">
      <c r="A48" s="358" t="s">
        <v>413</v>
      </c>
      <c r="B48" s="452">
        <v>0.113</v>
      </c>
      <c r="C48" s="452">
        <v>0.14099999999999999</v>
      </c>
      <c r="D48" s="442"/>
      <c r="E48" s="442">
        <v>0.11</v>
      </c>
      <c r="F48" s="442">
        <v>0.12</v>
      </c>
      <c r="G48" s="269"/>
    </row>
    <row r="49" spans="1:7" x14ac:dyDescent="0.15">
      <c r="A49" s="358" t="s">
        <v>414</v>
      </c>
      <c r="B49" s="452">
        <v>2E-3</v>
      </c>
      <c r="C49" s="452">
        <v>6.3E-2</v>
      </c>
      <c r="D49" s="442"/>
      <c r="E49" s="442">
        <v>0.02</v>
      </c>
      <c r="F49" s="442">
        <v>0.09</v>
      </c>
      <c r="G49" s="269"/>
    </row>
    <row r="50" spans="1:7" x14ac:dyDescent="0.15">
      <c r="A50" s="358" t="s">
        <v>415</v>
      </c>
      <c r="B50" s="452">
        <v>7.3999999999999996E-2</v>
      </c>
      <c r="C50" s="452">
        <v>2.1000000000000001E-2</v>
      </c>
      <c r="D50" s="442"/>
      <c r="E50" s="442">
        <v>0.06</v>
      </c>
      <c r="F50" s="442">
        <v>0.03</v>
      </c>
      <c r="G50" s="269"/>
    </row>
    <row r="51" spans="1:7" x14ac:dyDescent="0.15">
      <c r="A51" s="358" t="s">
        <v>416</v>
      </c>
      <c r="B51" s="452">
        <v>4.9000000000000002E-2</v>
      </c>
      <c r="C51" s="452">
        <v>0</v>
      </c>
      <c r="D51" s="443"/>
      <c r="E51" s="442">
        <v>0.04</v>
      </c>
      <c r="F51" s="442">
        <v>0</v>
      </c>
      <c r="G51" s="277"/>
    </row>
    <row r="52" spans="1:7" x14ac:dyDescent="0.15">
      <c r="A52" s="64"/>
      <c r="B52" s="124"/>
      <c r="C52" s="124"/>
      <c r="D52" s="124"/>
      <c r="E52" s="124"/>
      <c r="F52" s="124"/>
      <c r="G52" s="124"/>
    </row>
    <row r="53" spans="1:7" ht="27" customHeight="1" x14ac:dyDescent="0.15">
      <c r="A53" s="688" t="s">
        <v>417</v>
      </c>
      <c r="B53" s="688"/>
      <c r="C53" s="688"/>
      <c r="D53" s="688"/>
      <c r="E53" s="688"/>
      <c r="F53" s="688"/>
      <c r="G53" s="688"/>
    </row>
    <row r="54" spans="1:7" x14ac:dyDescent="0.15">
      <c r="A54" s="64"/>
      <c r="B54" s="124"/>
      <c r="C54" s="124"/>
      <c r="D54" s="721"/>
      <c r="E54" s="722"/>
      <c r="F54" s="721"/>
      <c r="G54" s="722"/>
    </row>
    <row r="55" spans="1:7" ht="14" thickBot="1" x14ac:dyDescent="0.2">
      <c r="A55" s="345"/>
      <c r="B55" s="268"/>
      <c r="C55" s="268"/>
      <c r="D55" s="343" t="s">
        <v>108</v>
      </c>
      <c r="E55" s="343" t="s">
        <v>108</v>
      </c>
      <c r="F55" s="343" t="s">
        <v>109</v>
      </c>
      <c r="G55" s="346" t="s">
        <v>109</v>
      </c>
    </row>
    <row r="56" spans="1:7" x14ac:dyDescent="0.15">
      <c r="A56" s="358"/>
      <c r="B56" s="124"/>
      <c r="C56" s="124"/>
      <c r="D56" s="273" t="s">
        <v>780</v>
      </c>
      <c r="E56" s="386" t="s">
        <v>722</v>
      </c>
      <c r="F56" s="273" t="s">
        <v>780</v>
      </c>
      <c r="G56" s="386" t="s">
        <v>722</v>
      </c>
    </row>
    <row r="57" spans="1:7" x14ac:dyDescent="0.15">
      <c r="A57" s="358" t="s">
        <v>418</v>
      </c>
      <c r="B57" s="124"/>
      <c r="C57" s="124"/>
      <c r="D57" s="439">
        <v>2.75E-2</v>
      </c>
      <c r="E57" s="441">
        <v>2.75E-2</v>
      </c>
      <c r="F57" s="439">
        <v>2.5000000000000001E-2</v>
      </c>
      <c r="G57" s="441">
        <v>2.75E-2</v>
      </c>
    </row>
    <row r="58" spans="1:7" x14ac:dyDescent="0.15">
      <c r="A58" s="358" t="s">
        <v>419</v>
      </c>
      <c r="B58" s="124"/>
      <c r="C58" s="124"/>
      <c r="D58" s="439">
        <v>2.75E-2</v>
      </c>
      <c r="E58" s="441">
        <v>2.75E-2</v>
      </c>
      <c r="F58" s="439">
        <v>0.03</v>
      </c>
      <c r="G58" s="441">
        <v>0.03</v>
      </c>
    </row>
    <row r="59" spans="1:7" x14ac:dyDescent="0.15">
      <c r="A59" s="358" t="s">
        <v>420</v>
      </c>
      <c r="B59" s="124"/>
      <c r="C59" s="124"/>
      <c r="D59" s="439">
        <v>1.7500000000000002E-2</v>
      </c>
      <c r="E59" s="441">
        <v>1.7500000000000002E-2</v>
      </c>
      <c r="F59" s="439">
        <v>0.02</v>
      </c>
      <c r="G59" s="441">
        <v>0.02</v>
      </c>
    </row>
    <row r="60" spans="1:7" ht="39" x14ac:dyDescent="0.15">
      <c r="A60" s="358" t="s">
        <v>421</v>
      </c>
      <c r="B60" s="124"/>
      <c r="C60" s="410"/>
      <c r="D60" s="444" t="s">
        <v>900</v>
      </c>
      <c r="E60" s="411" t="s">
        <v>900</v>
      </c>
      <c r="F60" s="444" t="s">
        <v>901</v>
      </c>
      <c r="G60" s="411" t="s">
        <v>901</v>
      </c>
    </row>
    <row r="61" spans="1:7" x14ac:dyDescent="0.15">
      <c r="A61" s="358" t="s">
        <v>422</v>
      </c>
      <c r="B61" s="124"/>
      <c r="C61" s="124"/>
      <c r="D61" s="273" t="s">
        <v>1027</v>
      </c>
      <c r="E61" s="386" t="s">
        <v>1108</v>
      </c>
      <c r="F61" s="273" t="s">
        <v>902</v>
      </c>
      <c r="G61" s="386" t="s">
        <v>902</v>
      </c>
    </row>
    <row r="62" spans="1:7" x14ac:dyDescent="0.15">
      <c r="A62" s="358" t="s">
        <v>899</v>
      </c>
      <c r="B62" s="124"/>
      <c r="C62" s="124"/>
      <c r="D62" s="250">
        <v>9</v>
      </c>
      <c r="E62" s="383">
        <v>9</v>
      </c>
      <c r="F62" s="250">
        <v>3</v>
      </c>
      <c r="G62" s="383">
        <v>3</v>
      </c>
    </row>
    <row r="63" spans="1:7" x14ac:dyDescent="0.15">
      <c r="B63" s="124"/>
      <c r="C63" s="124"/>
      <c r="D63" s="135"/>
      <c r="E63" s="135"/>
      <c r="F63" s="135"/>
      <c r="G63" s="135"/>
    </row>
    <row r="64" spans="1:7" x14ac:dyDescent="0.15">
      <c r="A64" s="315"/>
      <c r="B64" s="705">
        <v>2017</v>
      </c>
      <c r="C64" s="705"/>
      <c r="D64" s="705"/>
      <c r="E64" s="705">
        <v>2016</v>
      </c>
      <c r="F64" s="705"/>
      <c r="G64" s="705"/>
    </row>
    <row r="65" spans="1:7" ht="27" thickBot="1" x14ac:dyDescent="0.2">
      <c r="A65" s="372" t="s">
        <v>423</v>
      </c>
      <c r="B65" s="343" t="s">
        <v>108</v>
      </c>
      <c r="C65" s="343" t="s">
        <v>109</v>
      </c>
      <c r="D65" s="343" t="s">
        <v>72</v>
      </c>
      <c r="E65" s="343" t="s">
        <v>108</v>
      </c>
      <c r="F65" s="343" t="s">
        <v>109</v>
      </c>
      <c r="G65" s="343" t="s">
        <v>72</v>
      </c>
    </row>
    <row r="66" spans="1:7" x14ac:dyDescent="0.15">
      <c r="A66" s="358" t="s">
        <v>750</v>
      </c>
      <c r="B66" s="250">
        <v>-23.621873666673441</v>
      </c>
      <c r="C66" s="250">
        <v>-4.6133606940409191</v>
      </c>
      <c r="D66" s="413">
        <v>-28.235234360714358</v>
      </c>
      <c r="E66" s="383">
        <v>-24.705574456948444</v>
      </c>
      <c r="F66" s="383">
        <v>-5.862339701648783</v>
      </c>
      <c r="G66" s="376">
        <v>-30.567914158597226</v>
      </c>
    </row>
    <row r="67" spans="1:7" x14ac:dyDescent="0.15">
      <c r="A67" s="358" t="s">
        <v>751</v>
      </c>
      <c r="B67" s="250">
        <v>27.272597980454705</v>
      </c>
      <c r="C67" s="250">
        <v>5.136329466263029</v>
      </c>
      <c r="D67" s="413">
        <v>32.408927446717733</v>
      </c>
      <c r="E67" s="383">
        <v>28.264852132949489</v>
      </c>
      <c r="F67" s="383">
        <v>6.490447526825438</v>
      </c>
      <c r="G67" s="376">
        <v>34.755299659774927</v>
      </c>
    </row>
    <row r="68" spans="1:7" x14ac:dyDescent="0.15">
      <c r="A68" s="358" t="s">
        <v>424</v>
      </c>
      <c r="B68" s="250">
        <v>7.443162193461875</v>
      </c>
      <c r="C68" s="250">
        <v>0.54186391434202241</v>
      </c>
      <c r="D68" s="413">
        <v>7.9850261078038978</v>
      </c>
      <c r="E68" s="383">
        <v>8.2700863648259624</v>
      </c>
      <c r="F68" s="383">
        <v>0.73279246270609788</v>
      </c>
      <c r="G68" s="376">
        <v>9.0028788275320597</v>
      </c>
    </row>
    <row r="69" spans="1:7" x14ac:dyDescent="0.15">
      <c r="A69" s="358" t="s">
        <v>425</v>
      </c>
      <c r="B69" s="250">
        <v>-6.8825047237855301</v>
      </c>
      <c r="C69" s="250">
        <v>-0.53840996363193072</v>
      </c>
      <c r="D69" s="413">
        <v>-7.4209146874174605</v>
      </c>
      <c r="E69" s="383">
        <v>-7.6419785396493065</v>
      </c>
      <c r="F69" s="383">
        <v>-0.73279246270609788</v>
      </c>
      <c r="G69" s="376">
        <v>-8.3747710023554038</v>
      </c>
    </row>
    <row r="70" spans="1:7" x14ac:dyDescent="0.15">
      <c r="A70" s="358" t="s">
        <v>426</v>
      </c>
      <c r="B70" s="250">
        <v>7.8476807736849592</v>
      </c>
      <c r="C70" s="250">
        <v>1.7693370446372338</v>
      </c>
      <c r="D70" s="413">
        <v>9.6170178183221928</v>
      </c>
      <c r="E70" s="383">
        <v>7.9560324522376336</v>
      </c>
      <c r="F70" s="383">
        <v>2.1983773881182938</v>
      </c>
      <c r="G70" s="376">
        <v>10.154409840355928</v>
      </c>
    </row>
    <row r="71" spans="1:7" x14ac:dyDescent="0.15">
      <c r="A71" s="385"/>
      <c r="B71" s="124"/>
      <c r="C71" s="124"/>
      <c r="D71" s="135"/>
      <c r="E71" s="135"/>
      <c r="F71" s="135"/>
      <c r="G71" s="143"/>
    </row>
    <row r="72" spans="1:7" x14ac:dyDescent="0.15">
      <c r="A72" s="64"/>
      <c r="B72" s="124"/>
      <c r="C72" s="124"/>
      <c r="D72" s="135"/>
      <c r="E72" s="135"/>
      <c r="F72" s="135"/>
      <c r="G72" s="143"/>
    </row>
    <row r="73" spans="1:7" x14ac:dyDescent="0.15">
      <c r="A73" s="315"/>
      <c r="B73" s="705">
        <v>2017</v>
      </c>
      <c r="C73" s="705"/>
      <c r="D73" s="705"/>
      <c r="E73" s="705">
        <v>2016</v>
      </c>
      <c r="F73" s="705"/>
      <c r="G73" s="705"/>
    </row>
    <row r="74" spans="1:7" ht="27" thickBot="1" x14ac:dyDescent="0.2">
      <c r="A74" s="268" t="s">
        <v>0</v>
      </c>
      <c r="B74" s="283" t="s">
        <v>427</v>
      </c>
      <c r="C74" s="283" t="s">
        <v>661</v>
      </c>
      <c r="D74" s="283" t="s">
        <v>72</v>
      </c>
      <c r="E74" s="283" t="s">
        <v>427</v>
      </c>
      <c r="F74" s="283" t="s">
        <v>661</v>
      </c>
      <c r="G74" s="283" t="s">
        <v>72</v>
      </c>
    </row>
    <row r="75" spans="1:7" x14ac:dyDescent="0.15">
      <c r="A75" s="238" t="s">
        <v>428</v>
      </c>
      <c r="B75" s="248"/>
      <c r="C75" s="248"/>
      <c r="D75" s="248"/>
      <c r="E75" s="277"/>
      <c r="F75" s="277"/>
      <c r="G75" s="277"/>
    </row>
    <row r="76" spans="1:7" ht="26" x14ac:dyDescent="0.15">
      <c r="A76" s="445" t="s">
        <v>407</v>
      </c>
      <c r="B76" s="250">
        <v>239.40155224608384</v>
      </c>
      <c r="C76" s="250">
        <v>28.699993904792866</v>
      </c>
      <c r="D76" s="420">
        <v>268.10154615087669</v>
      </c>
      <c r="E76" s="383">
        <v>260.03663962313527</v>
      </c>
      <c r="F76" s="383">
        <v>33.499084009421615</v>
      </c>
      <c r="G76" s="323">
        <v>293.53572363255688</v>
      </c>
    </row>
    <row r="77" spans="1:7" x14ac:dyDescent="0.15">
      <c r="A77" s="340" t="s">
        <v>396</v>
      </c>
      <c r="B77" s="250">
        <v>211.45330055466385</v>
      </c>
      <c r="C77" s="273" t="s">
        <v>18</v>
      </c>
      <c r="D77" s="413">
        <v>211.45330055466385</v>
      </c>
      <c r="E77" s="383">
        <v>214.39413766029836</v>
      </c>
      <c r="F77" s="386" t="s">
        <v>18</v>
      </c>
      <c r="G77" s="376">
        <v>214.39413766029836</v>
      </c>
    </row>
    <row r="78" spans="1:7" x14ac:dyDescent="0.15">
      <c r="A78" s="428" t="s">
        <v>699</v>
      </c>
      <c r="B78" s="285">
        <v>27.948251691419983</v>
      </c>
      <c r="C78" s="285">
        <v>28.699993904792866</v>
      </c>
      <c r="D78" s="285">
        <v>56.648245596212831</v>
      </c>
      <c r="E78" s="286">
        <v>45.642501962836917</v>
      </c>
      <c r="F78" s="286">
        <v>33.499084009421615</v>
      </c>
      <c r="G78" s="286">
        <v>79.141585972258525</v>
      </c>
    </row>
    <row r="79" spans="1:7" x14ac:dyDescent="0.15">
      <c r="B79" s="124"/>
      <c r="C79" s="124"/>
      <c r="D79" s="124"/>
      <c r="E79" s="124"/>
      <c r="F79" s="124"/>
      <c r="G79" s="124"/>
    </row>
    <row r="80" spans="1:7" ht="13.5" customHeight="1" x14ac:dyDescent="0.15">
      <c r="A80" s="700" t="s">
        <v>429</v>
      </c>
      <c r="B80" s="700"/>
      <c r="C80" s="700"/>
      <c r="D80" s="700"/>
      <c r="E80" s="700"/>
      <c r="F80" s="700"/>
      <c r="G80" s="700"/>
    </row>
    <row r="81" spans="1:7" x14ac:dyDescent="0.15">
      <c r="A81" s="314"/>
      <c r="B81" s="124"/>
      <c r="C81" s="124"/>
      <c r="D81" s="124"/>
      <c r="E81" s="124"/>
      <c r="F81" s="124"/>
      <c r="G81" s="124"/>
    </row>
    <row r="82" spans="1:7" ht="14" thickBot="1" x14ac:dyDescent="0.2">
      <c r="A82" s="345" t="s">
        <v>0</v>
      </c>
      <c r="B82" s="343"/>
      <c r="C82" s="293"/>
      <c r="D82" s="293"/>
      <c r="E82" s="293"/>
      <c r="F82" s="453">
        <v>2017</v>
      </c>
      <c r="G82" s="453">
        <v>2016</v>
      </c>
    </row>
    <row r="83" spans="1:7" x14ac:dyDescent="0.15">
      <c r="A83" s="446" t="s">
        <v>43</v>
      </c>
      <c r="B83" s="124"/>
      <c r="C83" s="124"/>
      <c r="D83" s="124"/>
      <c r="E83" s="124"/>
      <c r="F83" s="248"/>
      <c r="G83" s="277"/>
    </row>
    <row r="84" spans="1:7" x14ac:dyDescent="0.15">
      <c r="A84" s="584" t="s">
        <v>430</v>
      </c>
      <c r="B84" s="135"/>
      <c r="C84" s="135"/>
      <c r="D84" s="135"/>
      <c r="E84" s="135"/>
      <c r="F84" s="250">
        <v>293.50693535723633</v>
      </c>
      <c r="G84" s="383">
        <v>302.73681919582134</v>
      </c>
    </row>
    <row r="85" spans="1:7" x14ac:dyDescent="0.15">
      <c r="A85" s="584" t="s">
        <v>431</v>
      </c>
      <c r="B85" s="135"/>
      <c r="C85" s="135"/>
      <c r="D85" s="135"/>
      <c r="E85" s="135"/>
      <c r="F85" s="250">
        <v>7.6607179912844989</v>
      </c>
      <c r="G85" s="383">
        <v>8.9779880856816945</v>
      </c>
    </row>
    <row r="86" spans="1:7" x14ac:dyDescent="0.15">
      <c r="A86" s="584" t="s">
        <v>432</v>
      </c>
      <c r="B86" s="135"/>
      <c r="C86" s="135"/>
      <c r="D86" s="135"/>
      <c r="E86" s="135"/>
      <c r="F86" s="250" t="s">
        <v>18</v>
      </c>
      <c r="G86" s="383">
        <v>-6.3374033545988429</v>
      </c>
    </row>
    <row r="87" spans="1:7" x14ac:dyDescent="0.15">
      <c r="A87" s="584" t="s">
        <v>433</v>
      </c>
      <c r="B87" s="135"/>
      <c r="C87" s="135"/>
      <c r="D87" s="135"/>
      <c r="E87" s="135"/>
      <c r="F87" s="250">
        <v>7.7727744345299854</v>
      </c>
      <c r="G87" s="383">
        <v>8.0273775824918676</v>
      </c>
    </row>
    <row r="88" spans="1:7" ht="26" x14ac:dyDescent="0.15">
      <c r="A88" s="445" t="s">
        <v>1028</v>
      </c>
      <c r="B88" s="124"/>
      <c r="C88" s="124"/>
      <c r="D88" s="124"/>
      <c r="E88" s="135"/>
      <c r="F88" s="250">
        <v>1.1762813861797052</v>
      </c>
      <c r="G88" s="383">
        <v>8.2386243609784966</v>
      </c>
    </row>
    <row r="89" spans="1:7" ht="26" x14ac:dyDescent="0.15">
      <c r="A89" s="445" t="s">
        <v>434</v>
      </c>
      <c r="B89" s="135"/>
      <c r="C89" s="135"/>
      <c r="D89" s="135"/>
      <c r="E89" s="135"/>
      <c r="F89" s="300">
        <v>-1.5489728159369165</v>
      </c>
      <c r="G89" s="246">
        <v>2.323714563352909</v>
      </c>
    </row>
    <row r="90" spans="1:7" x14ac:dyDescent="0.15">
      <c r="A90" s="584" t="s">
        <v>435</v>
      </c>
      <c r="B90" s="135"/>
      <c r="C90" s="172"/>
      <c r="D90" s="172"/>
      <c r="E90" s="172"/>
      <c r="F90" s="300">
        <v>-12.094017552489515</v>
      </c>
      <c r="G90" s="246">
        <v>-1.7018349269890702</v>
      </c>
    </row>
    <row r="91" spans="1:7" x14ac:dyDescent="0.15">
      <c r="A91" s="584" t="s">
        <v>436</v>
      </c>
      <c r="B91" s="135"/>
      <c r="C91" s="135"/>
      <c r="D91" s="135"/>
      <c r="E91" s="135"/>
      <c r="F91" s="250">
        <v>-28.372172649927375</v>
      </c>
      <c r="G91" s="383">
        <v>-21.547171405636067</v>
      </c>
    </row>
    <row r="92" spans="1:7" x14ac:dyDescent="0.15">
      <c r="A92" s="584" t="s">
        <v>700</v>
      </c>
      <c r="B92" s="135"/>
      <c r="C92" s="135"/>
      <c r="D92" s="135"/>
      <c r="E92" s="135"/>
      <c r="F92" s="250" t="s">
        <v>18</v>
      </c>
      <c r="G92" s="383">
        <v>-7.1823904685453552</v>
      </c>
    </row>
    <row r="93" spans="1:7" x14ac:dyDescent="0.15">
      <c r="A93" s="291" t="s">
        <v>437</v>
      </c>
      <c r="B93" s="288"/>
      <c r="C93" s="288"/>
      <c r="D93" s="288"/>
      <c r="E93" s="288"/>
      <c r="F93" s="285">
        <v>268.10154615087674</v>
      </c>
      <c r="G93" s="286">
        <v>293.53572363255699</v>
      </c>
    </row>
    <row r="94" spans="1:7" x14ac:dyDescent="0.15">
      <c r="A94" s="139"/>
      <c r="B94" s="124"/>
      <c r="C94" s="124"/>
      <c r="D94" s="124"/>
      <c r="E94" s="124"/>
      <c r="F94" s="250"/>
      <c r="G94" s="277"/>
    </row>
    <row r="95" spans="1:7" x14ac:dyDescent="0.15">
      <c r="A95" s="364" t="s">
        <v>438</v>
      </c>
      <c r="B95" s="525"/>
      <c r="C95" s="525"/>
      <c r="D95" s="525"/>
      <c r="E95" s="525"/>
      <c r="F95" s="251"/>
      <c r="G95" s="373"/>
    </row>
    <row r="96" spans="1:7" x14ac:dyDescent="0.15">
      <c r="A96" s="584" t="s">
        <v>430</v>
      </c>
      <c r="B96" s="529"/>
      <c r="C96" s="525"/>
      <c r="D96" s="525"/>
      <c r="E96" s="525"/>
      <c r="F96" s="249">
        <v>214.36493064642764</v>
      </c>
      <c r="G96" s="281">
        <v>213.06926383372328</v>
      </c>
    </row>
    <row r="97" spans="1:7" x14ac:dyDescent="0.15">
      <c r="A97" s="584" t="s">
        <v>439</v>
      </c>
      <c r="B97" s="525"/>
      <c r="C97" s="525"/>
      <c r="D97" s="525"/>
      <c r="E97" s="525"/>
      <c r="F97" s="249">
        <v>5.9566300062253577</v>
      </c>
      <c r="G97" s="281">
        <v>5.9149097976255867</v>
      </c>
    </row>
    <row r="98" spans="1:7" x14ac:dyDescent="0.15">
      <c r="A98" s="584" t="s">
        <v>440</v>
      </c>
      <c r="B98" s="525"/>
      <c r="C98" s="525"/>
      <c r="D98" s="525"/>
      <c r="E98" s="525"/>
      <c r="F98" s="249">
        <v>4.5318530815521889</v>
      </c>
      <c r="G98" s="281">
        <v>4.6474291267058181</v>
      </c>
    </row>
    <row r="99" spans="1:7" x14ac:dyDescent="0.15">
      <c r="A99" s="584" t="s">
        <v>370</v>
      </c>
      <c r="B99" s="525"/>
      <c r="C99" s="525"/>
      <c r="D99" s="525"/>
      <c r="E99" s="525"/>
      <c r="F99" s="249">
        <v>16.161859306910149</v>
      </c>
      <c r="G99" s="281">
        <v>15.526638218767165</v>
      </c>
    </row>
    <row r="100" spans="1:7" x14ac:dyDescent="0.15">
      <c r="A100" s="584" t="s">
        <v>435</v>
      </c>
      <c r="B100" s="525"/>
      <c r="C100" s="525"/>
      <c r="D100" s="525"/>
      <c r="E100" s="525"/>
      <c r="F100" s="249">
        <v>-8.0553604622848347</v>
      </c>
      <c r="G100" s="281">
        <v>-3.1113085216441121</v>
      </c>
    </row>
    <row r="101" spans="1:7" x14ac:dyDescent="0.15">
      <c r="A101" s="584" t="s">
        <v>441</v>
      </c>
      <c r="B101" s="525"/>
      <c r="C101" s="525"/>
      <c r="D101" s="525"/>
      <c r="E101" s="525"/>
      <c r="F101" s="249">
        <v>-21.506612024166635</v>
      </c>
      <c r="G101" s="281">
        <v>-14.470404326334025</v>
      </c>
    </row>
    <row r="102" spans="1:7" x14ac:dyDescent="0.15">
      <c r="A102" s="584" t="s">
        <v>700</v>
      </c>
      <c r="B102" s="525"/>
      <c r="C102" s="525"/>
      <c r="D102" s="525"/>
      <c r="E102" s="525"/>
      <c r="F102" s="249" t="s">
        <v>18</v>
      </c>
      <c r="G102" s="281">
        <v>-7.1823904685453552</v>
      </c>
    </row>
    <row r="103" spans="1:7" x14ac:dyDescent="0.15">
      <c r="A103" s="295" t="s">
        <v>442</v>
      </c>
      <c r="B103" s="288"/>
      <c r="C103" s="288"/>
      <c r="D103" s="288"/>
      <c r="E103" s="288"/>
      <c r="F103" s="259">
        <v>211.45330055466388</v>
      </c>
      <c r="G103" s="260">
        <v>214.39413766029838</v>
      </c>
    </row>
    <row r="104" spans="1:7" x14ac:dyDescent="0.15">
      <c r="A104" s="64"/>
      <c r="B104" s="124"/>
      <c r="C104" s="124"/>
      <c r="D104" s="124"/>
      <c r="E104" s="124"/>
      <c r="F104" s="124"/>
      <c r="G104" s="124"/>
    </row>
    <row r="105" spans="1:7" x14ac:dyDescent="0.15">
      <c r="A105" s="700" t="s">
        <v>443</v>
      </c>
      <c r="B105" s="700"/>
      <c r="C105" s="700"/>
      <c r="D105" s="700"/>
      <c r="E105" s="700"/>
      <c r="F105" s="700"/>
      <c r="G105" s="700"/>
    </row>
    <row r="106" spans="1:7" ht="42" customHeight="1" x14ac:dyDescent="0.15">
      <c r="A106" s="688" t="s">
        <v>1029</v>
      </c>
      <c r="B106" s="688"/>
      <c r="C106" s="688"/>
      <c r="D106" s="688"/>
      <c r="E106" s="688"/>
      <c r="F106" s="688"/>
      <c r="G106" s="688"/>
    </row>
  </sheetData>
  <mergeCells count="29">
    <mergeCell ref="A1:G1"/>
    <mergeCell ref="A3:G3"/>
    <mergeCell ref="A8:G8"/>
    <mergeCell ref="B27:D27"/>
    <mergeCell ref="E27:G27"/>
    <mergeCell ref="A18:G18"/>
    <mergeCell ref="A5:G5"/>
    <mergeCell ref="A6:G6"/>
    <mergeCell ref="A15:G15"/>
    <mergeCell ref="A16:G16"/>
    <mergeCell ref="A17:G17"/>
    <mergeCell ref="A22:G22"/>
    <mergeCell ref="A23:G23"/>
    <mergeCell ref="A106:G106"/>
    <mergeCell ref="A19:G19"/>
    <mergeCell ref="A20:G20"/>
    <mergeCell ref="A21:G21"/>
    <mergeCell ref="A24:G24"/>
    <mergeCell ref="A53:G53"/>
    <mergeCell ref="D54:E54"/>
    <mergeCell ref="A80:G80"/>
    <mergeCell ref="A105:G105"/>
    <mergeCell ref="F54:G54"/>
    <mergeCell ref="B64:D64"/>
    <mergeCell ref="E64:G64"/>
    <mergeCell ref="B73:D73"/>
    <mergeCell ref="E73:G73"/>
    <mergeCell ref="B42:D42"/>
    <mergeCell ref="E42:G42"/>
  </mergeCells>
  <phoneticPr fontId="10" type="noConversion"/>
  <pageMargins left="0.7" right="0.7" top="0.75" bottom="0.75" header="0.3" footer="0.3"/>
  <pageSetup paperSize="9" scale="78" orientation="portrait" r:id="rId1"/>
  <rowBreaks count="2" manualBreakCount="2">
    <brk id="14" max="6" man="1"/>
    <brk id="7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SheetLayoutView="10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20" x14ac:dyDescent="0.2">
      <c r="A1" s="684" t="s">
        <v>640</v>
      </c>
      <c r="B1" s="684"/>
      <c r="C1" s="684"/>
      <c r="D1" s="684"/>
      <c r="E1" s="684"/>
      <c r="F1" s="684"/>
    </row>
    <row r="2" spans="1:6" ht="18" x14ac:dyDescent="0.2">
      <c r="A2" s="33"/>
      <c r="B2" s="33"/>
      <c r="C2" s="33"/>
      <c r="D2" s="33"/>
    </row>
    <row r="3" spans="1:6" ht="14" thickBot="1" x14ac:dyDescent="0.2">
      <c r="A3" s="255" t="s">
        <v>0</v>
      </c>
      <c r="B3" s="255"/>
      <c r="C3" s="255"/>
      <c r="D3" s="255"/>
      <c r="E3" s="454">
        <v>2017</v>
      </c>
      <c r="F3" s="454">
        <v>2016</v>
      </c>
    </row>
    <row r="4" spans="1:6" x14ac:dyDescent="0.15">
      <c r="A4" s="238" t="s">
        <v>62</v>
      </c>
      <c r="B4" s="44"/>
      <c r="C4" s="44"/>
      <c r="D4" s="44"/>
      <c r="E4" s="248"/>
      <c r="F4" s="277"/>
    </row>
    <row r="5" spans="1:6" x14ac:dyDescent="0.15">
      <c r="A5" s="242" t="s">
        <v>63</v>
      </c>
      <c r="B5" s="34"/>
      <c r="C5" s="34"/>
      <c r="D5" s="34"/>
      <c r="E5" s="249">
        <v>2481.7874093599999</v>
      </c>
      <c r="F5" s="281">
        <v>1870.9087745100001</v>
      </c>
    </row>
    <row r="6" spans="1:6" x14ac:dyDescent="0.15">
      <c r="A6" s="593" t="s">
        <v>64</v>
      </c>
      <c r="B6" s="35"/>
      <c r="C6" s="35"/>
      <c r="D6" s="35"/>
      <c r="E6" s="249"/>
      <c r="F6" s="281"/>
    </row>
    <row r="7" spans="1:6" x14ac:dyDescent="0.15">
      <c r="A7" s="336" t="s">
        <v>65</v>
      </c>
      <c r="B7" s="36"/>
      <c r="C7" s="36"/>
      <c r="D7" s="36"/>
      <c r="E7" s="249">
        <v>29.229738210000001</v>
      </c>
      <c r="F7" s="281">
        <v>18.123685290000001</v>
      </c>
    </row>
    <row r="8" spans="1:6" x14ac:dyDescent="0.15">
      <c r="A8" s="336" t="s">
        <v>66</v>
      </c>
      <c r="B8" s="36"/>
      <c r="C8" s="36"/>
      <c r="D8" s="36"/>
      <c r="E8" s="249">
        <v>43.059481490000003</v>
      </c>
      <c r="F8" s="281">
        <v>-222.68445628000001</v>
      </c>
    </row>
    <row r="9" spans="1:6" x14ac:dyDescent="0.15">
      <c r="A9" s="336" t="s">
        <v>67</v>
      </c>
      <c r="B9" s="36"/>
      <c r="C9" s="36"/>
      <c r="D9" s="36"/>
      <c r="E9" s="249">
        <v>-489.05825936999997</v>
      </c>
      <c r="F9" s="281">
        <v>-92.244595439999998</v>
      </c>
    </row>
    <row r="10" spans="1:6" x14ac:dyDescent="0.15">
      <c r="A10" s="690" t="s">
        <v>68</v>
      </c>
      <c r="B10" s="690"/>
      <c r="C10" s="690"/>
      <c r="D10" s="690"/>
      <c r="E10" s="249">
        <v>317.41228832000002</v>
      </c>
      <c r="F10" s="281">
        <v>666.10392504000004</v>
      </c>
    </row>
    <row r="11" spans="1:6" x14ac:dyDescent="0.15">
      <c r="A11" s="336" t="s">
        <v>69</v>
      </c>
      <c r="B11" s="36"/>
      <c r="C11" s="36"/>
      <c r="D11" s="36"/>
      <c r="E11" s="249">
        <v>-1198.51245406</v>
      </c>
      <c r="F11" s="270">
        <v>-549.73384061999991</v>
      </c>
    </row>
    <row r="12" spans="1:6" x14ac:dyDescent="0.15">
      <c r="A12" s="361" t="s">
        <v>70</v>
      </c>
      <c r="B12" s="361"/>
      <c r="C12" s="361"/>
      <c r="D12" s="361"/>
      <c r="E12" s="259">
        <v>-1297.8692054099999</v>
      </c>
      <c r="F12" s="260">
        <v>-180.43528200999987</v>
      </c>
    </row>
    <row r="13" spans="1:6" x14ac:dyDescent="0.15">
      <c r="A13" s="39"/>
      <c r="B13" s="39"/>
      <c r="C13" s="39"/>
      <c r="D13" s="39"/>
      <c r="E13" s="248"/>
      <c r="F13" s="269"/>
    </row>
    <row r="14" spans="1:6" x14ac:dyDescent="0.15">
      <c r="A14" s="289" t="s">
        <v>71</v>
      </c>
      <c r="B14" s="35"/>
      <c r="C14" s="35"/>
      <c r="D14" s="35"/>
      <c r="E14" s="248"/>
      <c r="F14" s="269"/>
    </row>
    <row r="15" spans="1:6" ht="15" x14ac:dyDescent="0.15">
      <c r="A15" s="331" t="s">
        <v>636</v>
      </c>
      <c r="B15" s="40"/>
      <c r="C15" s="40"/>
      <c r="D15" s="40"/>
      <c r="E15" s="249">
        <v>637.98450602000003</v>
      </c>
      <c r="F15" s="281">
        <v>-1184.49470539</v>
      </c>
    </row>
    <row r="16" spans="1:6" x14ac:dyDescent="0.15">
      <c r="A16" s="336" t="s">
        <v>34</v>
      </c>
      <c r="B16" s="41"/>
      <c r="C16" s="41"/>
      <c r="D16" s="41"/>
      <c r="E16" s="249">
        <v>-40.315650900000001</v>
      </c>
      <c r="F16" s="281">
        <v>-95.228846989999994</v>
      </c>
    </row>
    <row r="17" spans="1:6" x14ac:dyDescent="0.15">
      <c r="A17" s="361" t="s">
        <v>72</v>
      </c>
      <c r="B17" s="361"/>
      <c r="C17" s="361"/>
      <c r="D17" s="361"/>
      <c r="E17" s="259">
        <v>597.66885511999999</v>
      </c>
      <c r="F17" s="260">
        <v>-1279.72355238</v>
      </c>
    </row>
    <row r="18" spans="1:6" x14ac:dyDescent="0.15">
      <c r="A18" s="42"/>
      <c r="B18" s="133"/>
      <c r="C18" s="133"/>
      <c r="D18" s="133"/>
      <c r="E18" s="248"/>
      <c r="F18" s="269"/>
    </row>
    <row r="19" spans="1:6" x14ac:dyDescent="0.15">
      <c r="A19" s="289" t="s">
        <v>73</v>
      </c>
      <c r="B19" s="35"/>
      <c r="C19" s="35"/>
      <c r="D19" s="35"/>
      <c r="E19" s="248"/>
      <c r="F19" s="269"/>
    </row>
    <row r="20" spans="1:6" x14ac:dyDescent="0.15">
      <c r="A20" s="336" t="s">
        <v>40</v>
      </c>
      <c r="B20" s="41"/>
      <c r="C20" s="41"/>
      <c r="D20" s="41"/>
      <c r="E20" s="249">
        <v>-81.465447830000002</v>
      </c>
      <c r="F20" s="270">
        <v>19.5275456</v>
      </c>
    </row>
    <row r="21" spans="1:6" x14ac:dyDescent="0.15">
      <c r="A21" s="336" t="s">
        <v>74</v>
      </c>
      <c r="B21" s="41"/>
      <c r="C21" s="41"/>
      <c r="D21" s="41"/>
      <c r="E21" s="249">
        <v>-19.586194030000001</v>
      </c>
      <c r="F21" s="270">
        <v>35.430669299999998</v>
      </c>
    </row>
    <row r="22" spans="1:6" x14ac:dyDescent="0.15">
      <c r="A22" s="331" t="s">
        <v>75</v>
      </c>
      <c r="B22" s="37"/>
      <c r="C22" s="37"/>
      <c r="D22" s="37"/>
      <c r="E22" s="249">
        <v>-413.30221485999999</v>
      </c>
      <c r="F22" s="270">
        <v>-271.06628926000002</v>
      </c>
    </row>
    <row r="23" spans="1:6" x14ac:dyDescent="0.15">
      <c r="A23" s="361" t="s">
        <v>72</v>
      </c>
      <c r="B23" s="361"/>
      <c r="C23" s="361"/>
      <c r="D23" s="361"/>
      <c r="E23" s="259">
        <v>-514.35385671999995</v>
      </c>
      <c r="F23" s="260">
        <v>-216.10807436000002</v>
      </c>
    </row>
    <row r="24" spans="1:6" x14ac:dyDescent="0.15">
      <c r="A24" s="42"/>
      <c r="B24" s="133"/>
      <c r="C24" s="133"/>
      <c r="D24" s="133"/>
      <c r="E24" s="248"/>
      <c r="F24" s="269"/>
    </row>
    <row r="25" spans="1:6" x14ac:dyDescent="0.15">
      <c r="A25" s="361" t="s">
        <v>76</v>
      </c>
      <c r="B25" s="361"/>
      <c r="C25" s="361"/>
      <c r="D25" s="361"/>
      <c r="E25" s="259">
        <v>1267.2332023499998</v>
      </c>
      <c r="F25" s="260">
        <v>194.64186576000023</v>
      </c>
    </row>
    <row r="26" spans="1:6" x14ac:dyDescent="0.15">
      <c r="A26" s="39"/>
      <c r="B26" s="39"/>
      <c r="C26" s="39"/>
      <c r="D26" s="39"/>
      <c r="E26" s="248"/>
      <c r="F26" s="269"/>
    </row>
    <row r="27" spans="1:6" x14ac:dyDescent="0.15">
      <c r="A27" s="238" t="s">
        <v>77</v>
      </c>
      <c r="B27" s="44"/>
      <c r="C27" s="44"/>
      <c r="D27" s="44"/>
      <c r="E27" s="248"/>
      <c r="F27" s="277"/>
    </row>
    <row r="28" spans="1:6" x14ac:dyDescent="0.15">
      <c r="A28" s="331" t="s">
        <v>78</v>
      </c>
      <c r="B28" s="40"/>
      <c r="C28" s="40"/>
      <c r="D28" s="40"/>
      <c r="E28" s="249">
        <v>546.12082282999995</v>
      </c>
      <c r="F28" s="270">
        <v>355.91325751479991</v>
      </c>
    </row>
    <row r="29" spans="1:6" x14ac:dyDescent="0.15">
      <c r="A29" s="503" t="s">
        <v>79</v>
      </c>
      <c r="B29" s="41"/>
      <c r="C29" s="41"/>
      <c r="D29" s="41"/>
      <c r="E29" s="267">
        <v>-12.340092050000001</v>
      </c>
      <c r="F29" s="271">
        <v>-12.605671390000001</v>
      </c>
    </row>
    <row r="30" spans="1:6" x14ac:dyDescent="0.15">
      <c r="A30" s="361" t="s">
        <v>80</v>
      </c>
      <c r="B30" s="361"/>
      <c r="C30" s="361"/>
      <c r="D30" s="361"/>
      <c r="E30" s="259">
        <v>533.78073078</v>
      </c>
      <c r="F30" s="260">
        <v>343.30758612479991</v>
      </c>
    </row>
    <row r="31" spans="1:6" x14ac:dyDescent="0.15">
      <c r="A31" s="39"/>
      <c r="B31" s="39"/>
      <c r="C31" s="39"/>
      <c r="D31" s="39"/>
      <c r="E31" s="248"/>
      <c r="F31" s="269"/>
    </row>
    <row r="32" spans="1:6" x14ac:dyDescent="0.15">
      <c r="A32" s="238" t="s">
        <v>81</v>
      </c>
      <c r="B32" s="44"/>
      <c r="C32" s="44"/>
      <c r="D32" s="44"/>
      <c r="E32" s="248"/>
      <c r="F32" s="269"/>
    </row>
    <row r="33" spans="1:6" x14ac:dyDescent="0.15">
      <c r="A33" s="336" t="s">
        <v>82</v>
      </c>
      <c r="B33" s="41"/>
      <c r="C33" s="41"/>
      <c r="D33" s="41"/>
      <c r="E33" s="249">
        <v>-1286.104956335</v>
      </c>
      <c r="F33" s="270">
        <v>-1191.6274025499999</v>
      </c>
    </row>
    <row r="34" spans="1:6" x14ac:dyDescent="0.15">
      <c r="A34" s="689" t="s">
        <v>83</v>
      </c>
      <c r="B34" s="689"/>
      <c r="C34" s="689"/>
      <c r="D34" s="689"/>
      <c r="E34" s="267">
        <v>1041.73196732</v>
      </c>
      <c r="F34" s="271">
        <v>2270.9455312099999</v>
      </c>
    </row>
    <row r="35" spans="1:6" x14ac:dyDescent="0.15">
      <c r="A35" s="336" t="s">
        <v>84</v>
      </c>
      <c r="B35" s="41"/>
      <c r="C35" s="41"/>
      <c r="D35" s="41"/>
      <c r="E35" s="267">
        <v>-1394.56366417</v>
      </c>
      <c r="F35" s="271">
        <v>-1001.75481056</v>
      </c>
    </row>
    <row r="36" spans="1:6" x14ac:dyDescent="0.15">
      <c r="A36" s="361" t="s">
        <v>1103</v>
      </c>
      <c r="B36" s="361"/>
      <c r="C36" s="361"/>
      <c r="D36" s="361"/>
      <c r="E36" s="259">
        <v>-1638.9366531850001</v>
      </c>
      <c r="F36" s="260">
        <v>77.563318099999947</v>
      </c>
    </row>
    <row r="37" spans="1:6" x14ac:dyDescent="0.15">
      <c r="A37" s="39"/>
      <c r="B37" s="39"/>
      <c r="C37" s="39"/>
      <c r="D37" s="39"/>
      <c r="E37" s="248"/>
      <c r="F37" s="269"/>
    </row>
    <row r="38" spans="1:6" x14ac:dyDescent="0.15">
      <c r="A38" s="329" t="s">
        <v>85</v>
      </c>
      <c r="B38" s="329"/>
      <c r="C38" s="329"/>
      <c r="D38" s="329"/>
      <c r="E38" s="259">
        <v>162.07727994499965</v>
      </c>
      <c r="F38" s="260">
        <v>615.51276998480012</v>
      </c>
    </row>
    <row r="39" spans="1:6" x14ac:dyDescent="0.15">
      <c r="A39" s="39"/>
      <c r="B39" s="39"/>
      <c r="C39" s="39"/>
      <c r="D39" s="39"/>
      <c r="E39" s="248"/>
      <c r="F39" s="269"/>
    </row>
    <row r="40" spans="1:6" x14ac:dyDescent="0.15">
      <c r="A40" s="239" t="s">
        <v>86</v>
      </c>
      <c r="B40" s="45"/>
      <c r="C40" s="45"/>
      <c r="D40" s="45"/>
      <c r="E40" s="249">
        <v>2585.1295348100002</v>
      </c>
      <c r="F40" s="270">
        <v>1996.5263730899997</v>
      </c>
    </row>
    <row r="41" spans="1:6" x14ac:dyDescent="0.15">
      <c r="A41" s="239" t="s">
        <v>87</v>
      </c>
      <c r="B41" s="45"/>
      <c r="C41" s="45"/>
      <c r="D41" s="45"/>
      <c r="E41" s="249">
        <v>-13.503348069999999</v>
      </c>
      <c r="F41" s="270">
        <v>-26.908879970000001</v>
      </c>
    </row>
    <row r="42" spans="1:6" x14ac:dyDescent="0.15">
      <c r="A42" s="239" t="s">
        <v>88</v>
      </c>
      <c r="B42" s="45"/>
      <c r="C42" s="45"/>
      <c r="D42" s="45"/>
      <c r="E42" s="249">
        <v>2733.70350641</v>
      </c>
      <c r="F42" s="270">
        <v>2585.1295298699997</v>
      </c>
    </row>
    <row r="43" spans="1:6" x14ac:dyDescent="0.15">
      <c r="A43" s="329" t="s">
        <v>89</v>
      </c>
      <c r="B43" s="329"/>
      <c r="C43" s="329"/>
      <c r="D43" s="329"/>
      <c r="E43" s="259">
        <v>162.07731966999972</v>
      </c>
      <c r="F43" s="260">
        <v>615.51203674999988</v>
      </c>
    </row>
    <row r="44" spans="1:6" s="577" customFormat="1" x14ac:dyDescent="0.15"/>
    <row r="45" spans="1:6" x14ac:dyDescent="0.15">
      <c r="A45" s="653"/>
      <c r="B45" s="653"/>
      <c r="C45" s="653"/>
      <c r="D45" s="653"/>
      <c r="E45" s="653"/>
      <c r="F45" s="653"/>
    </row>
    <row r="46" spans="1:6" ht="14" thickBot="1" x14ac:dyDescent="0.2">
      <c r="A46" s="268" t="s">
        <v>90</v>
      </c>
      <c r="B46" s="268"/>
      <c r="C46" s="268"/>
      <c r="D46" s="268"/>
      <c r="E46" s="454">
        <v>2017</v>
      </c>
      <c r="F46" s="454">
        <v>2016</v>
      </c>
    </row>
    <row r="47" spans="1:6" x14ac:dyDescent="0.15">
      <c r="A47" s="239" t="s">
        <v>91</v>
      </c>
      <c r="B47" s="45"/>
      <c r="C47" s="45"/>
      <c r="D47" s="45"/>
      <c r="E47" s="249">
        <v>360.3271815620185</v>
      </c>
      <c r="F47" s="270">
        <v>432.00330879671935</v>
      </c>
    </row>
    <row r="48" spans="1:6" x14ac:dyDescent="0.15">
      <c r="A48" s="239" t="s">
        <v>92</v>
      </c>
      <c r="B48" s="45"/>
      <c r="C48" s="45"/>
      <c r="D48" s="45"/>
      <c r="E48" s="250">
        <v>-127.38467974280431</v>
      </c>
      <c r="F48" s="302">
        <v>-117.41933893676453</v>
      </c>
    </row>
    <row r="49" spans="1:6" x14ac:dyDescent="0.15">
      <c r="A49" s="239" t="s">
        <v>93</v>
      </c>
      <c r="B49" s="45"/>
      <c r="C49" s="45"/>
      <c r="D49" s="45"/>
      <c r="E49" s="250">
        <v>123.91033389945605</v>
      </c>
      <c r="F49" s="302">
        <v>122.00839865094595</v>
      </c>
    </row>
    <row r="50" spans="1:6" s="577" customFormat="1" x14ac:dyDescent="0.15"/>
    <row r="51" spans="1:6" ht="17.25" customHeight="1" x14ac:dyDescent="0.15">
      <c r="A51" s="686" t="s">
        <v>1123</v>
      </c>
      <c r="B51" s="686"/>
      <c r="C51" s="686"/>
      <c r="D51" s="686"/>
      <c r="E51" s="686"/>
      <c r="F51" s="686"/>
    </row>
    <row r="52" spans="1:6" ht="30.75" customHeight="1" x14ac:dyDescent="0.15">
      <c r="A52" s="687" t="s">
        <v>94</v>
      </c>
      <c r="B52" s="687"/>
      <c r="C52" s="687"/>
      <c r="D52" s="687"/>
      <c r="E52" s="687"/>
      <c r="F52" s="687"/>
    </row>
    <row r="53" spans="1:6" x14ac:dyDescent="0.15">
      <c r="A53" s="687" t="s">
        <v>931</v>
      </c>
      <c r="B53" s="687"/>
      <c r="C53" s="687"/>
      <c r="D53" s="687"/>
      <c r="E53" s="687"/>
      <c r="F53" s="687"/>
    </row>
    <row r="54" spans="1:6" x14ac:dyDescent="0.15">
      <c r="A54" s="691" t="s">
        <v>932</v>
      </c>
      <c r="B54" s="691"/>
      <c r="C54" s="691"/>
      <c r="D54" s="691"/>
      <c r="E54" s="691"/>
      <c r="F54" s="691"/>
    </row>
    <row r="55" spans="1:6" x14ac:dyDescent="0.15">
      <c r="A55" s="577"/>
      <c r="B55" s="577"/>
      <c r="C55" s="577"/>
      <c r="D55" s="577"/>
      <c r="E55" s="577"/>
      <c r="F55" s="577"/>
    </row>
    <row r="56" spans="1:6" ht="20" x14ac:dyDescent="0.2">
      <c r="A56" s="684" t="s">
        <v>933</v>
      </c>
      <c r="B56" s="684"/>
      <c r="C56" s="684"/>
      <c r="D56" s="684"/>
      <c r="E56" s="684"/>
      <c r="F56" s="684"/>
    </row>
    <row r="58" spans="1:6" ht="14" x14ac:dyDescent="0.15">
      <c r="A58" s="692" t="s">
        <v>934</v>
      </c>
      <c r="B58" s="692"/>
      <c r="C58" s="692"/>
      <c r="D58" s="692"/>
      <c r="E58" s="692"/>
      <c r="F58" s="692"/>
    </row>
    <row r="60" spans="1:6" ht="39" customHeight="1" x14ac:dyDescent="0.15">
      <c r="A60" s="688" t="s">
        <v>935</v>
      </c>
      <c r="B60" s="688"/>
      <c r="C60" s="688"/>
      <c r="D60" s="688"/>
      <c r="E60" s="688"/>
      <c r="F60" s="688"/>
    </row>
    <row r="61" spans="1:6" ht="117" customHeight="1" x14ac:dyDescent="0.15">
      <c r="A61" s="688" t="s">
        <v>936</v>
      </c>
      <c r="B61" s="688"/>
      <c r="C61" s="688"/>
      <c r="D61" s="688"/>
      <c r="E61" s="688"/>
      <c r="F61" s="688"/>
    </row>
  </sheetData>
  <mergeCells count="11">
    <mergeCell ref="A56:F56"/>
    <mergeCell ref="A60:F60"/>
    <mergeCell ref="A61:F61"/>
    <mergeCell ref="A1:F1"/>
    <mergeCell ref="A51:F51"/>
    <mergeCell ref="A52:F52"/>
    <mergeCell ref="A53:F53"/>
    <mergeCell ref="A34:D34"/>
    <mergeCell ref="A10:D10"/>
    <mergeCell ref="A54:F54"/>
    <mergeCell ref="A58:F58"/>
  </mergeCells>
  <phoneticPr fontId="10" type="noConversion"/>
  <pageMargins left="0.7" right="0.7" top="0.75" bottom="0.75" header="0.3" footer="0.3"/>
  <pageSetup paperSize="9" scale="8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692" t="s">
        <v>903</v>
      </c>
      <c r="B1" s="692"/>
      <c r="C1" s="692"/>
      <c r="D1" s="692"/>
      <c r="E1" s="692"/>
      <c r="F1" s="692"/>
    </row>
    <row r="2" spans="1:6" x14ac:dyDescent="0.15">
      <c r="A2" s="7"/>
      <c r="B2" s="43"/>
      <c r="C2" s="43"/>
    </row>
    <row r="3" spans="1:6" ht="14" thickBot="1" x14ac:dyDescent="0.2">
      <c r="A3" s="345" t="s">
        <v>0</v>
      </c>
      <c r="B3" s="268"/>
      <c r="C3" s="268"/>
      <c r="D3" s="268"/>
      <c r="E3" s="453">
        <v>2017</v>
      </c>
      <c r="F3" s="453">
        <v>2016</v>
      </c>
    </row>
    <row r="4" spans="1:6" x14ac:dyDescent="0.15">
      <c r="A4" s="282" t="s">
        <v>444</v>
      </c>
      <c r="E4" s="250">
        <v>263.55189195999998</v>
      </c>
      <c r="F4" s="270">
        <v>206.93205473</v>
      </c>
    </row>
    <row r="5" spans="1:6" x14ac:dyDescent="0.15">
      <c r="A5" s="282" t="s">
        <v>445</v>
      </c>
      <c r="E5" s="267">
        <v>43.67529914</v>
      </c>
      <c r="F5" s="271">
        <v>34.138997500000002</v>
      </c>
    </row>
    <row r="6" spans="1:6" x14ac:dyDescent="0.15">
      <c r="A6" s="282" t="s">
        <v>446</v>
      </c>
      <c r="E6" s="249">
        <v>112.06205510067251</v>
      </c>
      <c r="F6" s="245">
        <v>117.87490185815231</v>
      </c>
    </row>
    <row r="7" spans="1:6" x14ac:dyDescent="0.15">
      <c r="A7" s="634" t="s">
        <v>1030</v>
      </c>
      <c r="E7" s="249">
        <v>185.227332734046</v>
      </c>
      <c r="F7" s="245">
        <v>114.14672723203348</v>
      </c>
    </row>
    <row r="8" spans="1:6" s="577" customFormat="1" x14ac:dyDescent="0.15">
      <c r="A8" s="282" t="s">
        <v>694</v>
      </c>
      <c r="E8" s="249">
        <v>49.908958735447698</v>
      </c>
      <c r="F8" s="245">
        <v>48.573671813661342</v>
      </c>
    </row>
    <row r="9" spans="1:6" s="512" customFormat="1" x14ac:dyDescent="0.15">
      <c r="A9" s="282" t="s">
        <v>449</v>
      </c>
      <c r="E9" s="249" t="s">
        <v>18</v>
      </c>
      <c r="F9" s="245">
        <v>37.53410693</v>
      </c>
    </row>
    <row r="10" spans="1:6" s="512" customFormat="1" x14ac:dyDescent="0.15">
      <c r="A10" s="282" t="s">
        <v>448</v>
      </c>
      <c r="E10" s="249">
        <v>62.795876980000003</v>
      </c>
      <c r="F10" s="245">
        <v>30.579843199999999</v>
      </c>
    </row>
    <row r="11" spans="1:6" s="512" customFormat="1" x14ac:dyDescent="0.15">
      <c r="A11" s="282" t="s">
        <v>338</v>
      </c>
      <c r="E11" s="249">
        <v>16.764958010000001</v>
      </c>
      <c r="F11" s="245">
        <v>26.924999769999999</v>
      </c>
    </row>
    <row r="12" spans="1:6" x14ac:dyDescent="0.15">
      <c r="A12" s="282" t="s">
        <v>447</v>
      </c>
      <c r="E12" s="249">
        <v>265.81495957999999</v>
      </c>
      <c r="F12" s="245">
        <v>170.58496793</v>
      </c>
    </row>
    <row r="13" spans="1:6" ht="14" thickBot="1" x14ac:dyDescent="0.2">
      <c r="A13" s="282" t="s">
        <v>174</v>
      </c>
      <c r="E13" s="249">
        <v>257.90022218983381</v>
      </c>
      <c r="F13" s="245">
        <v>145.68368431615298</v>
      </c>
    </row>
    <row r="14" spans="1:6" s="512" customFormat="1" ht="14" thickBot="1" x14ac:dyDescent="0.2">
      <c r="A14" s="436" t="s">
        <v>904</v>
      </c>
      <c r="B14" s="436"/>
      <c r="C14" s="436"/>
      <c r="D14" s="436"/>
      <c r="E14" s="431">
        <v>1257.70155443</v>
      </c>
      <c r="F14" s="432">
        <v>932.97395528000015</v>
      </c>
    </row>
    <row r="15" spans="1:6" ht="30.75" customHeight="1" thickTop="1" x14ac:dyDescent="0.15">
      <c r="A15" s="688" t="s">
        <v>905</v>
      </c>
      <c r="B15" s="688"/>
      <c r="C15" s="688"/>
      <c r="D15" s="688"/>
      <c r="E15" s="688"/>
      <c r="F15" s="688"/>
    </row>
    <row r="16" spans="1:6" s="512" customFormat="1" x14ac:dyDescent="0.15">
      <c r="A16" s="688" t="s">
        <v>1031</v>
      </c>
      <c r="B16" s="688"/>
      <c r="C16" s="688"/>
      <c r="D16" s="688"/>
      <c r="E16" s="688"/>
      <c r="F16" s="688"/>
    </row>
  </sheetData>
  <mergeCells count="3">
    <mergeCell ref="A16:F16"/>
    <mergeCell ref="A1:F1"/>
    <mergeCell ref="A15:F15"/>
  </mergeCells>
  <phoneticPr fontId="10" type="noConversion"/>
  <pageMargins left="0.7" right="0.7" top="0.75" bottom="0.75" header="0.3" footer="0.3"/>
  <pageSetup paperSize="9" scale="7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BreakPreview" zoomScaleNormal="80" zoomScaleSheetLayoutView="100" zoomScalePageLayoutView="80" workbookViewId="0">
      <selection sqref="A1:E1"/>
    </sheetView>
  </sheetViews>
  <sheetFormatPr baseColWidth="10" defaultColWidth="8.83203125" defaultRowHeight="13" x14ac:dyDescent="0.15"/>
  <cols>
    <col min="1" max="1" width="58.5" customWidth="1"/>
    <col min="2" max="5" width="13.5" customWidth="1"/>
  </cols>
  <sheetData>
    <row r="1" spans="1:5" ht="14" x14ac:dyDescent="0.15">
      <c r="A1" s="692" t="s">
        <v>906</v>
      </c>
      <c r="B1" s="692"/>
      <c r="C1" s="692"/>
      <c r="D1" s="692"/>
      <c r="E1" s="692"/>
    </row>
    <row r="2" spans="1:5" x14ac:dyDescent="0.15">
      <c r="A2" s="64"/>
      <c r="B2" s="14"/>
      <c r="C2" s="14"/>
      <c r="D2" s="14"/>
      <c r="E2" s="14"/>
    </row>
    <row r="3" spans="1:5" ht="14" thickBot="1" x14ac:dyDescent="0.2">
      <c r="A3" s="268" t="s">
        <v>0</v>
      </c>
      <c r="B3" s="268"/>
      <c r="C3" s="268"/>
      <c r="D3" s="453">
        <v>2017</v>
      </c>
      <c r="E3" s="453">
        <v>2016</v>
      </c>
    </row>
    <row r="4" spans="1:5" x14ac:dyDescent="0.15">
      <c r="A4" s="238" t="s">
        <v>450</v>
      </c>
      <c r="D4" s="248"/>
      <c r="E4" s="269"/>
    </row>
    <row r="5" spans="1:5" x14ac:dyDescent="0.15">
      <c r="A5" s="282" t="s">
        <v>451</v>
      </c>
      <c r="D5" s="249">
        <v>991.72018145852257</v>
      </c>
      <c r="E5" s="270">
        <v>3.9276629154671547</v>
      </c>
    </row>
    <row r="6" spans="1:5" s="512" customFormat="1" x14ac:dyDescent="0.15">
      <c r="A6" s="282" t="s">
        <v>466</v>
      </c>
      <c r="D6" s="249">
        <v>3.2292407403644932</v>
      </c>
      <c r="E6" s="270">
        <v>656.93569635999995</v>
      </c>
    </row>
    <row r="7" spans="1:5" s="512" customFormat="1" x14ac:dyDescent="0.15">
      <c r="A7" s="282" t="s">
        <v>467</v>
      </c>
      <c r="D7" s="249">
        <v>1.8237680000000001</v>
      </c>
      <c r="E7" s="270">
        <v>1.550049</v>
      </c>
    </row>
    <row r="8" spans="1:5" x14ac:dyDescent="0.15">
      <c r="A8" s="282" t="s">
        <v>452</v>
      </c>
      <c r="D8" s="267">
        <v>106.00494046209465</v>
      </c>
      <c r="E8" s="271">
        <v>14.956398848468988</v>
      </c>
    </row>
    <row r="9" spans="1:5" x14ac:dyDescent="0.15">
      <c r="A9" s="240" t="s">
        <v>72</v>
      </c>
      <c r="B9" s="287"/>
      <c r="C9" s="360"/>
      <c r="D9" s="259">
        <v>1102.7781306609818</v>
      </c>
      <c r="E9" s="260">
        <v>677.36980712393608</v>
      </c>
    </row>
    <row r="10" spans="1:5" x14ac:dyDescent="0.15">
      <c r="A10" s="282"/>
    </row>
    <row r="11" spans="1:5" ht="15" customHeight="1" x14ac:dyDescent="0.15">
      <c r="A11" s="698" t="s">
        <v>453</v>
      </c>
      <c r="B11" s="698"/>
      <c r="C11" s="698"/>
      <c r="D11" s="698"/>
      <c r="E11" s="698"/>
    </row>
    <row r="12" spans="1:5" x14ac:dyDescent="0.15">
      <c r="A12" s="311"/>
      <c r="B12" s="43"/>
      <c r="C12" s="43"/>
    </row>
    <row r="13" spans="1:5" x14ac:dyDescent="0.15">
      <c r="A13" s="315"/>
      <c r="B13" s="704">
        <v>2017</v>
      </c>
      <c r="C13" s="704"/>
      <c r="D13" s="704">
        <v>2016</v>
      </c>
      <c r="E13" s="704"/>
    </row>
    <row r="14" spans="1:5" ht="27" thickBot="1" x14ac:dyDescent="0.2">
      <c r="A14" s="372" t="s">
        <v>0</v>
      </c>
      <c r="B14" s="283" t="s">
        <v>455</v>
      </c>
      <c r="C14" s="283" t="s">
        <v>660</v>
      </c>
      <c r="D14" s="283" t="s">
        <v>455</v>
      </c>
      <c r="E14" s="283" t="s">
        <v>660</v>
      </c>
    </row>
    <row r="15" spans="1:5" x14ac:dyDescent="0.15">
      <c r="A15" s="238" t="s">
        <v>454</v>
      </c>
      <c r="B15" s="248"/>
      <c r="C15" s="248"/>
      <c r="D15" s="269"/>
      <c r="E15" s="269"/>
    </row>
    <row r="16" spans="1:5" x14ac:dyDescent="0.15">
      <c r="A16" s="282" t="s">
        <v>456</v>
      </c>
      <c r="B16" s="248"/>
      <c r="C16" s="248"/>
      <c r="D16" s="328"/>
      <c r="E16" s="328"/>
    </row>
    <row r="17" spans="1:5" x14ac:dyDescent="0.15">
      <c r="A17" s="379" t="s">
        <v>457</v>
      </c>
      <c r="B17" s="250">
        <v>217.62877370824035</v>
      </c>
      <c r="C17" s="250">
        <v>129.24348320770434</v>
      </c>
      <c r="D17" s="302">
        <v>231.43470295734102</v>
      </c>
      <c r="E17" s="302">
        <v>146.6862077990055</v>
      </c>
    </row>
    <row r="18" spans="1:5" x14ac:dyDescent="0.15">
      <c r="A18" s="20"/>
      <c r="B18" s="144"/>
      <c r="C18" s="144"/>
      <c r="D18" s="144"/>
      <c r="E18" s="144"/>
    </row>
    <row r="19" spans="1:5" ht="14" thickBot="1" x14ac:dyDescent="0.2">
      <c r="A19" s="372" t="s">
        <v>0</v>
      </c>
      <c r="B19" s="343"/>
      <c r="C19" s="343"/>
      <c r="D19" s="453">
        <v>2017</v>
      </c>
      <c r="E19" s="453">
        <v>2016</v>
      </c>
    </row>
    <row r="20" spans="1:5" x14ac:dyDescent="0.15">
      <c r="A20" s="364" t="s">
        <v>458</v>
      </c>
      <c r="B20" s="144"/>
      <c r="C20" s="144"/>
      <c r="D20" s="273"/>
      <c r="E20" s="377"/>
    </row>
    <row r="21" spans="1:5" s="577" customFormat="1" x14ac:dyDescent="0.15">
      <c r="A21" s="297" t="s">
        <v>456</v>
      </c>
      <c r="B21" s="144"/>
      <c r="C21" s="144"/>
      <c r="D21" s="250">
        <v>14.734248968894127</v>
      </c>
      <c r="E21" s="302">
        <v>33.686260141324261</v>
      </c>
    </row>
    <row r="22" spans="1:5" x14ac:dyDescent="0.15">
      <c r="A22" s="297" t="s">
        <v>1032</v>
      </c>
      <c r="B22" s="144"/>
      <c r="C22" s="144"/>
      <c r="D22" s="250">
        <v>84.871087723414007</v>
      </c>
      <c r="E22" s="302" t="s">
        <v>18</v>
      </c>
    </row>
    <row r="23" spans="1:5" x14ac:dyDescent="0.15">
      <c r="A23" s="13"/>
      <c r="B23" s="144"/>
      <c r="C23" s="144"/>
      <c r="D23" s="144"/>
      <c r="E23" s="144"/>
    </row>
    <row r="24" spans="1:5" x14ac:dyDescent="0.15">
      <c r="A24" s="691" t="s">
        <v>1138</v>
      </c>
      <c r="B24" s="691"/>
      <c r="C24" s="691"/>
      <c r="D24" s="691"/>
      <c r="E24" s="691"/>
    </row>
    <row r="25" spans="1:5" x14ac:dyDescent="0.15">
      <c r="A25" s="399"/>
      <c r="B25" s="661"/>
      <c r="C25" s="661"/>
      <c r="D25" s="661"/>
      <c r="E25" s="661"/>
    </row>
    <row r="26" spans="1:5" ht="14" thickBot="1" x14ac:dyDescent="0.2">
      <c r="A26" s="372" t="s">
        <v>0</v>
      </c>
      <c r="B26" s="343"/>
      <c r="C26" s="343"/>
      <c r="D26" s="453">
        <v>2017</v>
      </c>
      <c r="E26" s="453">
        <v>2016</v>
      </c>
    </row>
    <row r="27" spans="1:5" x14ac:dyDescent="0.15">
      <c r="A27" s="238" t="s">
        <v>459</v>
      </c>
      <c r="D27" s="250"/>
      <c r="E27" s="302"/>
    </row>
    <row r="28" spans="1:5" x14ac:dyDescent="0.15">
      <c r="A28" s="364" t="s">
        <v>460</v>
      </c>
      <c r="D28" s="250"/>
      <c r="E28" s="302"/>
    </row>
    <row r="29" spans="1:5" x14ac:dyDescent="0.15">
      <c r="A29" s="282" t="s">
        <v>461</v>
      </c>
      <c r="D29" s="250">
        <v>31.935262263891467</v>
      </c>
      <c r="E29" s="302">
        <v>34.093503484336559</v>
      </c>
    </row>
    <row r="30" spans="1:5" x14ac:dyDescent="0.15">
      <c r="A30" s="282" t="s">
        <v>462</v>
      </c>
      <c r="D30" s="250">
        <v>104.73986383693772</v>
      </c>
      <c r="E30" s="302">
        <v>113.91569503987962</v>
      </c>
    </row>
    <row r="31" spans="1:5" x14ac:dyDescent="0.15">
      <c r="A31" s="282" t="s">
        <v>463</v>
      </c>
      <c r="D31" s="250">
        <v>54.330238907439806</v>
      </c>
      <c r="E31" s="302">
        <v>52.276071676728598</v>
      </c>
    </row>
    <row r="32" spans="1:5" x14ac:dyDescent="0.15">
      <c r="A32" s="240" t="s">
        <v>72</v>
      </c>
      <c r="B32" s="287"/>
      <c r="C32" s="330"/>
      <c r="D32" s="285">
        <v>191.005365008269</v>
      </c>
      <c r="E32" s="286">
        <v>200.28527020094478</v>
      </c>
    </row>
    <row r="33" spans="1:5" x14ac:dyDescent="0.15">
      <c r="A33" s="14"/>
      <c r="D33" s="250"/>
      <c r="E33" s="302"/>
    </row>
    <row r="34" spans="1:5" ht="20.25" customHeight="1" x14ac:dyDescent="0.15">
      <c r="A34" s="437" t="s">
        <v>907</v>
      </c>
      <c r="D34" s="250"/>
      <c r="E34" s="302"/>
    </row>
    <row r="35" spans="1:5" s="512" customFormat="1" ht="14" customHeight="1" x14ac:dyDescent="0.15">
      <c r="A35" s="437" t="s">
        <v>464</v>
      </c>
      <c r="D35" s="250">
        <v>-36.779729133629999</v>
      </c>
      <c r="E35" s="302">
        <v>-36.857806451157195</v>
      </c>
    </row>
    <row r="36" spans="1:5" s="512" customFormat="1" ht="17" customHeight="1" x14ac:dyDescent="0.15">
      <c r="A36" s="437" t="s">
        <v>468</v>
      </c>
      <c r="D36" s="250">
        <v>0.1</v>
      </c>
      <c r="E36" s="302">
        <v>8.9483880000000002E-2</v>
      </c>
    </row>
    <row r="37" spans="1:5" x14ac:dyDescent="0.15">
      <c r="A37" s="240" t="s">
        <v>465</v>
      </c>
      <c r="B37" s="287"/>
      <c r="C37" s="360"/>
      <c r="D37" s="259">
        <v>-36.679729133629998</v>
      </c>
      <c r="E37" s="260">
        <v>-36.768322571157192</v>
      </c>
    </row>
    <row r="38" spans="1:5" x14ac:dyDescent="0.15">
      <c r="A38" s="49"/>
    </row>
    <row r="39" spans="1:5" s="512" customFormat="1" x14ac:dyDescent="0.15">
      <c r="A39" s="691" t="s">
        <v>1033</v>
      </c>
      <c r="B39" s="691"/>
      <c r="C39" s="691"/>
      <c r="D39" s="691"/>
      <c r="E39" s="691"/>
    </row>
    <row r="40" spans="1:5" s="577" customFormat="1" x14ac:dyDescent="0.15"/>
    <row r="41" spans="1:5" s="577" customFormat="1" ht="14" thickBot="1" x14ac:dyDescent="0.2">
      <c r="A41" s="372" t="s">
        <v>0</v>
      </c>
      <c r="B41" s="631"/>
      <c r="C41" s="631"/>
      <c r="D41" s="453">
        <v>2017</v>
      </c>
      <c r="E41" s="453">
        <v>2016</v>
      </c>
    </row>
    <row r="42" spans="1:5" s="577" customFormat="1" x14ac:dyDescent="0.15">
      <c r="A42" s="238" t="s">
        <v>1034</v>
      </c>
      <c r="D42" s="250"/>
      <c r="E42" s="302"/>
    </row>
    <row r="43" spans="1:5" s="577" customFormat="1" x14ac:dyDescent="0.15">
      <c r="A43" s="282" t="s">
        <v>451</v>
      </c>
      <c r="D43" s="250">
        <v>82.003166949186692</v>
      </c>
      <c r="E43" s="302" t="s">
        <v>18</v>
      </c>
    </row>
    <row r="44" spans="1:5" s="577" customFormat="1" x14ac:dyDescent="0.15">
      <c r="A44" s="282" t="s">
        <v>1035</v>
      </c>
      <c r="D44" s="250">
        <v>10.729064191594247</v>
      </c>
      <c r="E44" s="302" t="s">
        <v>18</v>
      </c>
    </row>
    <row r="45" spans="1:5" s="577" customFormat="1" x14ac:dyDescent="0.15">
      <c r="A45" s="282" t="s">
        <v>140</v>
      </c>
      <c r="D45" s="250">
        <v>2.8884995097314943</v>
      </c>
      <c r="E45" s="302" t="s">
        <v>18</v>
      </c>
    </row>
    <row r="46" spans="1:5" s="577" customFormat="1" x14ac:dyDescent="0.15"/>
    <row r="47" spans="1:5" ht="33" customHeight="1" x14ac:dyDescent="0.15">
      <c r="A47" s="688" t="s">
        <v>1036</v>
      </c>
      <c r="B47" s="688"/>
      <c r="C47" s="688"/>
      <c r="D47" s="688"/>
      <c r="E47" s="688"/>
    </row>
    <row r="48" spans="1:5" ht="34" customHeight="1" x14ac:dyDescent="0.15">
      <c r="A48" s="688" t="s">
        <v>755</v>
      </c>
      <c r="B48" s="688"/>
      <c r="C48" s="688"/>
      <c r="D48" s="688"/>
      <c r="E48" s="688"/>
    </row>
    <row r="49" spans="1:5" ht="74" customHeight="1" x14ac:dyDescent="0.15">
      <c r="A49" s="688" t="s">
        <v>681</v>
      </c>
      <c r="B49" s="688"/>
      <c r="C49" s="688"/>
      <c r="D49" s="688"/>
      <c r="E49" s="688"/>
    </row>
    <row r="50" spans="1:5" ht="72" customHeight="1" x14ac:dyDescent="0.15">
      <c r="A50" s="688" t="s">
        <v>682</v>
      </c>
      <c r="B50" s="688"/>
      <c r="C50" s="688"/>
      <c r="D50" s="688"/>
      <c r="E50" s="688"/>
    </row>
    <row r="51" spans="1:5" ht="58" customHeight="1" x14ac:dyDescent="0.15">
      <c r="A51" s="688" t="s">
        <v>1037</v>
      </c>
      <c r="B51" s="688"/>
      <c r="C51" s="688"/>
      <c r="D51" s="688"/>
      <c r="E51" s="688"/>
    </row>
    <row r="52" spans="1:5" ht="39" customHeight="1" x14ac:dyDescent="0.15">
      <c r="A52" s="688" t="s">
        <v>756</v>
      </c>
      <c r="B52" s="688"/>
      <c r="C52" s="688"/>
      <c r="D52" s="688"/>
      <c r="E52" s="688"/>
    </row>
    <row r="53" spans="1:5" ht="44" customHeight="1" x14ac:dyDescent="0.15">
      <c r="A53" s="688" t="s">
        <v>1038</v>
      </c>
      <c r="B53" s="688"/>
      <c r="C53" s="688"/>
      <c r="D53" s="688"/>
      <c r="E53" s="688"/>
    </row>
    <row r="54" spans="1:5" ht="48" customHeight="1" x14ac:dyDescent="0.15">
      <c r="A54" s="688" t="s">
        <v>1039</v>
      </c>
      <c r="B54" s="688"/>
      <c r="C54" s="688"/>
      <c r="D54" s="688"/>
      <c r="E54" s="688"/>
    </row>
  </sheetData>
  <mergeCells count="14">
    <mergeCell ref="A1:E1"/>
    <mergeCell ref="B13:C13"/>
    <mergeCell ref="D13:E13"/>
    <mergeCell ref="A24:E24"/>
    <mergeCell ref="A39:E39"/>
    <mergeCell ref="A52:E52"/>
    <mergeCell ref="A53:E53"/>
    <mergeCell ref="A54:E54"/>
    <mergeCell ref="A51:E51"/>
    <mergeCell ref="A11:E11"/>
    <mergeCell ref="A47:E47"/>
    <mergeCell ref="A48:E48"/>
    <mergeCell ref="A49:E49"/>
    <mergeCell ref="A50:E50"/>
  </mergeCells>
  <phoneticPr fontId="10" type="noConversion"/>
  <pageMargins left="0.7" right="0.7" top="0.75" bottom="0.75" header="0.3" footer="0.3"/>
  <pageSetup paperSize="9" scale="76" orientation="portrait" r:id="rId1"/>
  <rowBreaks count="1" manualBreakCount="1">
    <brk id="48" max="16383" man="1"/>
  </rowBreaks>
  <colBreaks count="1" manualBreakCount="1">
    <brk id="3" max="50"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47.1640625" customWidth="1"/>
    <col min="2" max="3" width="11" customWidth="1"/>
    <col min="4" max="4" width="10.1640625" customWidth="1"/>
    <col min="5" max="6" width="11" customWidth="1"/>
  </cols>
  <sheetData>
    <row r="1" spans="1:6" ht="14" x14ac:dyDescent="0.15">
      <c r="A1" s="692" t="s">
        <v>908</v>
      </c>
      <c r="B1" s="692"/>
      <c r="C1" s="692"/>
      <c r="D1" s="692"/>
      <c r="E1" s="692"/>
      <c r="F1" s="692"/>
    </row>
    <row r="2" spans="1:6" x14ac:dyDescent="0.15">
      <c r="A2" s="3"/>
      <c r="B2" s="126"/>
      <c r="C2" s="124"/>
      <c r="D2" s="126"/>
      <c r="E2" s="126"/>
      <c r="F2" s="174"/>
    </row>
    <row r="3" spans="1:6" s="577" customFormat="1" x14ac:dyDescent="0.15">
      <c r="A3" s="700" t="s">
        <v>47</v>
      </c>
      <c r="B3" s="700"/>
      <c r="C3" s="700"/>
      <c r="D3" s="700"/>
      <c r="E3" s="700"/>
      <c r="F3" s="700"/>
    </row>
    <row r="4" spans="1:6" s="577" customFormat="1" x14ac:dyDescent="0.15">
      <c r="A4" s="3"/>
      <c r="B4" s="126"/>
      <c r="C4" s="124"/>
      <c r="D4" s="126"/>
      <c r="E4" s="126"/>
      <c r="F4" s="174"/>
    </row>
    <row r="5" spans="1:6" s="577" customFormat="1" ht="14" thickBot="1" x14ac:dyDescent="0.2">
      <c r="A5" s="266" t="s">
        <v>0</v>
      </c>
      <c r="B5" s="631"/>
      <c r="C5" s="631"/>
      <c r="D5" s="631"/>
      <c r="E5" s="631">
        <v>2017</v>
      </c>
      <c r="F5" s="631">
        <v>2016</v>
      </c>
    </row>
    <row r="6" spans="1:6" s="577" customFormat="1" x14ac:dyDescent="0.15">
      <c r="A6" s="238" t="s">
        <v>206</v>
      </c>
      <c r="B6" s="269"/>
      <c r="C6" s="269"/>
      <c r="D6" s="269"/>
      <c r="E6" s="249">
        <v>560000</v>
      </c>
      <c r="F6" s="281">
        <v>560000</v>
      </c>
    </row>
    <row r="7" spans="1:6" s="577" customFormat="1" x14ac:dyDescent="0.15">
      <c r="A7" s="642" t="s">
        <v>1040</v>
      </c>
      <c r="B7" s="269"/>
      <c r="C7" s="269"/>
      <c r="D7" s="269"/>
      <c r="E7" s="249">
        <v>-4648.1499999999996</v>
      </c>
      <c r="F7" s="281" t="s">
        <v>18</v>
      </c>
    </row>
    <row r="8" spans="1:6" s="577" customFormat="1" x14ac:dyDescent="0.15">
      <c r="A8" s="238" t="s">
        <v>210</v>
      </c>
      <c r="B8" s="269"/>
      <c r="C8" s="269"/>
      <c r="D8" s="269"/>
      <c r="E8" s="420">
        <v>555351.85</v>
      </c>
      <c r="F8" s="323">
        <v>560000</v>
      </c>
    </row>
    <row r="9" spans="1:6" s="577" customFormat="1" x14ac:dyDescent="0.15">
      <c r="A9" s="637"/>
      <c r="B9" s="635"/>
      <c r="C9" s="635"/>
      <c r="F9" s="636"/>
    </row>
    <row r="10" spans="1:6" ht="55.5" customHeight="1" x14ac:dyDescent="0.15">
      <c r="A10" s="626" t="s">
        <v>1041</v>
      </c>
      <c r="B10" s="626"/>
      <c r="C10" s="626"/>
      <c r="D10" s="626"/>
      <c r="E10" s="626"/>
      <c r="F10" s="626"/>
    </row>
    <row r="11" spans="1:6" x14ac:dyDescent="0.15">
      <c r="A11" s="124"/>
      <c r="B11" s="124"/>
      <c r="C11" s="124"/>
      <c r="D11" s="124"/>
      <c r="E11" s="83"/>
      <c r="F11" s="124"/>
    </row>
    <row r="12" spans="1:6" x14ac:dyDescent="0.15">
      <c r="A12" s="700" t="s">
        <v>469</v>
      </c>
      <c r="B12" s="700"/>
      <c r="C12" s="700"/>
      <c r="D12" s="700"/>
      <c r="E12" s="700"/>
      <c r="F12" s="700"/>
    </row>
    <row r="13" spans="1:6" x14ac:dyDescent="0.15">
      <c r="A13" s="64"/>
      <c r="B13" s="124"/>
      <c r="C13" s="124"/>
      <c r="D13" s="124"/>
      <c r="E13" s="124"/>
      <c r="F13" s="124"/>
    </row>
    <row r="14" spans="1:6" x14ac:dyDescent="0.15">
      <c r="A14" s="698" t="s">
        <v>470</v>
      </c>
      <c r="B14" s="698"/>
      <c r="C14" s="698"/>
      <c r="D14" s="698"/>
      <c r="E14" s="698"/>
      <c r="F14" s="698"/>
    </row>
    <row r="15" spans="1:6" ht="28.5" customHeight="1" x14ac:dyDescent="0.15">
      <c r="A15" s="688" t="s">
        <v>471</v>
      </c>
      <c r="B15" s="688"/>
      <c r="C15" s="688"/>
      <c r="D15" s="688"/>
      <c r="E15" s="688"/>
      <c r="F15" s="688"/>
    </row>
    <row r="16" spans="1:6" x14ac:dyDescent="0.15">
      <c r="A16" s="109"/>
      <c r="B16" s="109"/>
      <c r="C16" s="109"/>
      <c r="D16" s="109"/>
      <c r="E16" s="109"/>
      <c r="F16" s="124"/>
    </row>
    <row r="17" spans="1:6" x14ac:dyDescent="0.15">
      <c r="A17" s="698" t="s">
        <v>472</v>
      </c>
      <c r="B17" s="698"/>
      <c r="C17" s="698"/>
      <c r="D17" s="698"/>
      <c r="E17" s="698"/>
      <c r="F17" s="698"/>
    </row>
    <row r="18" spans="1:6" ht="27.75" customHeight="1" x14ac:dyDescent="0.15">
      <c r="A18" s="688" t="s">
        <v>473</v>
      </c>
      <c r="B18" s="688"/>
      <c r="C18" s="688"/>
      <c r="D18" s="688"/>
      <c r="E18" s="688"/>
      <c r="F18" s="688"/>
    </row>
    <row r="19" spans="1:6" x14ac:dyDescent="0.15">
      <c r="A19" s="109"/>
      <c r="B19" s="109"/>
      <c r="C19" s="109"/>
      <c r="D19" s="109"/>
      <c r="E19" s="109"/>
      <c r="F19" s="124"/>
    </row>
    <row r="20" spans="1:6" x14ac:dyDescent="0.15">
      <c r="A20" s="698" t="s">
        <v>50</v>
      </c>
      <c r="B20" s="698"/>
      <c r="C20" s="698"/>
      <c r="D20" s="698"/>
      <c r="E20" s="698"/>
      <c r="F20" s="698"/>
    </row>
    <row r="21" spans="1:6" ht="65.25" customHeight="1" x14ac:dyDescent="0.15">
      <c r="A21" s="688" t="s">
        <v>1042</v>
      </c>
      <c r="B21" s="688"/>
      <c r="C21" s="688"/>
      <c r="D21" s="688"/>
      <c r="E21" s="688"/>
      <c r="F21" s="688"/>
    </row>
  </sheetData>
  <mergeCells count="9">
    <mergeCell ref="A21:F21"/>
    <mergeCell ref="A1:F1"/>
    <mergeCell ref="A14:F14"/>
    <mergeCell ref="A17:F17"/>
    <mergeCell ref="A20:F20"/>
    <mergeCell ref="A12:F12"/>
    <mergeCell ref="A15:F15"/>
    <mergeCell ref="A18:F18"/>
    <mergeCell ref="A3:F3"/>
  </mergeCells>
  <phoneticPr fontId="10" type="noConversion"/>
  <pageMargins left="0.7" right="0.7" top="0.75" bottom="0.75" header="0.3" footer="0.3"/>
  <pageSetup paperSize="9" scale="7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692" t="s">
        <v>909</v>
      </c>
      <c r="B1" s="692"/>
      <c r="C1" s="692"/>
      <c r="D1" s="692"/>
      <c r="E1" s="692"/>
      <c r="F1" s="692"/>
    </row>
    <row r="2" spans="1:6" x14ac:dyDescent="0.15">
      <c r="A2" s="31"/>
      <c r="B2" s="123"/>
      <c r="C2" s="150"/>
      <c r="D2" s="150"/>
      <c r="E2" s="123"/>
      <c r="F2" s="124"/>
    </row>
    <row r="3" spans="1:6" x14ac:dyDescent="0.15">
      <c r="A3" s="700" t="s">
        <v>658</v>
      </c>
      <c r="B3" s="700"/>
      <c r="C3" s="700"/>
      <c r="D3" s="700"/>
      <c r="E3" s="700"/>
      <c r="F3" s="700"/>
    </row>
    <row r="4" spans="1:6" x14ac:dyDescent="0.15">
      <c r="A4" s="14"/>
      <c r="B4" s="14"/>
      <c r="C4" s="14"/>
      <c r="D4" s="14"/>
      <c r="E4" s="14"/>
    </row>
    <row r="5" spans="1:6" ht="30" customHeight="1" x14ac:dyDescent="0.15">
      <c r="A5" s="688" t="s">
        <v>474</v>
      </c>
      <c r="B5" s="688"/>
      <c r="C5" s="688"/>
      <c r="D5" s="688"/>
      <c r="E5" s="688"/>
      <c r="F5" s="688"/>
    </row>
    <row r="7" spans="1:6" x14ac:dyDescent="0.15">
      <c r="A7" s="698" t="s">
        <v>475</v>
      </c>
      <c r="B7" s="698"/>
      <c r="C7" s="698"/>
      <c r="D7" s="698"/>
      <c r="E7" s="698"/>
      <c r="F7" s="698"/>
    </row>
    <row r="8" spans="1:6" x14ac:dyDescent="0.15">
      <c r="A8" s="317"/>
    </row>
    <row r="9" spans="1:6" ht="14" thickBot="1" x14ac:dyDescent="0.2">
      <c r="A9" s="268" t="s">
        <v>0</v>
      </c>
      <c r="B9" s="343"/>
      <c r="C9" s="343"/>
      <c r="D9" s="343"/>
      <c r="E9" s="454">
        <v>2017</v>
      </c>
      <c r="F9" s="454">
        <v>2016</v>
      </c>
    </row>
    <row r="10" spans="1:6" x14ac:dyDescent="0.15">
      <c r="A10" s="325" t="s">
        <v>476</v>
      </c>
      <c r="B10" s="325"/>
      <c r="C10" s="325"/>
      <c r="D10" s="325"/>
      <c r="E10" s="250">
        <v>9.0299285079844402</v>
      </c>
      <c r="F10" s="302">
        <v>9.3884162980618786</v>
      </c>
    </row>
    <row r="11" spans="1:6" x14ac:dyDescent="0.15">
      <c r="A11" s="325" t="s">
        <v>477</v>
      </c>
      <c r="B11" s="325"/>
      <c r="C11" s="325"/>
      <c r="D11" s="325"/>
      <c r="E11" s="250">
        <v>2.5698383199999997</v>
      </c>
      <c r="F11" s="302">
        <v>2.30801195</v>
      </c>
    </row>
    <row r="12" spans="1:6" x14ac:dyDescent="0.15">
      <c r="A12" s="325" t="s">
        <v>478</v>
      </c>
      <c r="B12" s="325"/>
      <c r="C12" s="325"/>
      <c r="D12" s="325"/>
      <c r="E12" s="250">
        <v>7.4197199999999999</v>
      </c>
      <c r="F12" s="302">
        <v>14.361865</v>
      </c>
    </row>
    <row r="13" spans="1:6" x14ac:dyDescent="0.15">
      <c r="A13" s="274" t="s">
        <v>72</v>
      </c>
      <c r="B13" s="287"/>
      <c r="C13" s="287"/>
      <c r="D13" s="287"/>
      <c r="E13" s="285">
        <v>19.019486827984437</v>
      </c>
      <c r="F13" s="286">
        <v>26.058293248061879</v>
      </c>
    </row>
    <row r="15" spans="1:6" ht="18" customHeight="1" x14ac:dyDescent="0.15">
      <c r="A15" s="688" t="s">
        <v>479</v>
      </c>
      <c r="B15" s="688"/>
      <c r="C15" s="688"/>
      <c r="D15" s="688"/>
      <c r="E15" s="688"/>
      <c r="F15" s="688"/>
    </row>
    <row r="16" spans="1:6" ht="32.25" customHeight="1" x14ac:dyDescent="0.15">
      <c r="A16" s="688" t="s">
        <v>480</v>
      </c>
      <c r="B16" s="688"/>
      <c r="C16" s="688"/>
      <c r="D16" s="688"/>
      <c r="E16" s="688"/>
      <c r="F16" s="688"/>
    </row>
    <row r="17" spans="1:6" ht="29.25" customHeight="1" x14ac:dyDescent="0.15">
      <c r="A17" s="688" t="s">
        <v>1043</v>
      </c>
      <c r="B17" s="688"/>
      <c r="C17" s="688"/>
      <c r="D17" s="688"/>
      <c r="E17" s="688"/>
      <c r="F17" s="688"/>
    </row>
    <row r="18" spans="1:6" x14ac:dyDescent="0.15">
      <c r="A18" s="49"/>
    </row>
    <row r="19" spans="1:6" x14ac:dyDescent="0.15">
      <c r="A19" s="698" t="s">
        <v>481</v>
      </c>
      <c r="B19" s="698"/>
      <c r="C19" s="698"/>
      <c r="D19" s="698"/>
      <c r="E19" s="698"/>
      <c r="F19" s="698"/>
    </row>
    <row r="20" spans="1:6" x14ac:dyDescent="0.15">
      <c r="A20" s="24"/>
      <c r="B20" s="14"/>
      <c r="C20" s="14"/>
      <c r="D20" s="14"/>
    </row>
    <row r="21" spans="1:6" x14ac:dyDescent="0.15">
      <c r="A21" s="691" t="s">
        <v>482</v>
      </c>
      <c r="B21" s="691"/>
      <c r="C21" s="691"/>
      <c r="D21" s="691"/>
      <c r="E21" s="691"/>
      <c r="F21" s="691"/>
    </row>
    <row r="22" spans="1:6" x14ac:dyDescent="0.15">
      <c r="A22" s="24"/>
      <c r="B22" s="14"/>
      <c r="C22" s="14"/>
      <c r="D22" s="14"/>
    </row>
    <row r="23" spans="1:6" x14ac:dyDescent="0.15">
      <c r="A23" s="700" t="s">
        <v>659</v>
      </c>
      <c r="B23" s="700"/>
      <c r="C23" s="700"/>
      <c r="D23" s="700"/>
      <c r="E23" s="700"/>
      <c r="F23" s="700"/>
    </row>
    <row r="24" spans="1:6" x14ac:dyDescent="0.15">
      <c r="A24" s="49"/>
    </row>
    <row r="25" spans="1:6" x14ac:dyDescent="0.15">
      <c r="A25" s="698" t="s">
        <v>483</v>
      </c>
      <c r="B25" s="698"/>
      <c r="C25" s="698"/>
      <c r="D25" s="698"/>
      <c r="E25" s="698"/>
      <c r="F25" s="698"/>
    </row>
    <row r="26" spans="1:6" x14ac:dyDescent="0.15">
      <c r="A26" s="317"/>
    </row>
    <row r="27" spans="1:6" ht="14" thickBot="1" x14ac:dyDescent="0.2">
      <c r="A27" s="268" t="s">
        <v>0</v>
      </c>
      <c r="B27" s="343"/>
      <c r="C27" s="343"/>
      <c r="D27" s="343"/>
      <c r="E27" s="454">
        <v>2017</v>
      </c>
      <c r="F27" s="454">
        <v>2016</v>
      </c>
    </row>
    <row r="28" spans="1:6" x14ac:dyDescent="0.15">
      <c r="A28" s="325" t="s">
        <v>484</v>
      </c>
      <c r="B28" s="325"/>
      <c r="C28" s="325"/>
      <c r="D28" s="325"/>
      <c r="E28" s="249">
        <v>1947.953742113639</v>
      </c>
      <c r="F28" s="270">
        <v>2500.2703491389061</v>
      </c>
    </row>
    <row r="29" spans="1:6" x14ac:dyDescent="0.15">
      <c r="A29" s="325" t="s">
        <v>37</v>
      </c>
      <c r="B29" s="325"/>
      <c r="C29" s="325"/>
      <c r="D29" s="325"/>
      <c r="E29" s="249">
        <v>72.361115690303095</v>
      </c>
      <c r="F29" s="270">
        <v>89.936074739293403</v>
      </c>
    </row>
    <row r="30" spans="1:6" x14ac:dyDescent="0.15">
      <c r="A30" s="109"/>
      <c r="B30" s="98"/>
      <c r="C30" s="98"/>
      <c r="D30" s="98"/>
      <c r="E30" s="175"/>
      <c r="F30" s="171"/>
    </row>
    <row r="31" spans="1:6" ht="41.25" customHeight="1" x14ac:dyDescent="0.15">
      <c r="A31" s="688" t="s">
        <v>485</v>
      </c>
      <c r="B31" s="688"/>
      <c r="C31" s="688"/>
      <c r="D31" s="688"/>
      <c r="E31" s="688"/>
      <c r="F31" s="688"/>
    </row>
  </sheetData>
  <mergeCells count="12">
    <mergeCell ref="A1:F1"/>
    <mergeCell ref="A3:F3"/>
    <mergeCell ref="A7:F7"/>
    <mergeCell ref="A23:F23"/>
    <mergeCell ref="A25:F25"/>
    <mergeCell ref="A19:F19"/>
    <mergeCell ref="A21:F21"/>
    <mergeCell ref="A31:F31"/>
    <mergeCell ref="A5:F5"/>
    <mergeCell ref="A15:F15"/>
    <mergeCell ref="A16:F16"/>
    <mergeCell ref="A17:F17"/>
  </mergeCells>
  <phoneticPr fontId="10" type="noConversion"/>
  <pageMargins left="0.7" right="0.7" top="0.75" bottom="0.75" header="0.3" footer="0.3"/>
  <pageSetup paperSize="9" scale="78"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2" width="11" customWidth="1"/>
    <col min="3" max="6" width="13.5" customWidth="1"/>
  </cols>
  <sheetData>
    <row r="1" spans="1:6" ht="14" x14ac:dyDescent="0.15">
      <c r="A1" s="692" t="s">
        <v>910</v>
      </c>
      <c r="B1" s="692"/>
      <c r="C1" s="692"/>
      <c r="D1" s="692"/>
      <c r="E1" s="692"/>
      <c r="F1" s="692"/>
    </row>
    <row r="2" spans="1:6" x14ac:dyDescent="0.15">
      <c r="A2" s="176"/>
      <c r="B2" s="176"/>
      <c r="C2" s="178"/>
      <c r="D2" s="177"/>
      <c r="E2" s="177"/>
      <c r="F2" s="177"/>
    </row>
    <row r="3" spans="1:6" ht="12.75" customHeight="1" x14ac:dyDescent="0.15">
      <c r="A3" s="700" t="s">
        <v>1044</v>
      </c>
      <c r="B3" s="700"/>
      <c r="C3" s="700"/>
      <c r="D3" s="700"/>
      <c r="E3" s="700"/>
      <c r="F3" s="700"/>
    </row>
    <row r="4" spans="1:6" x14ac:dyDescent="0.15">
      <c r="A4" s="178"/>
      <c r="B4" s="177"/>
      <c r="C4" s="177"/>
      <c r="D4" s="176"/>
      <c r="E4" s="176"/>
      <c r="F4" s="177"/>
    </row>
    <row r="5" spans="1:6" ht="53.25" customHeight="1" x14ac:dyDescent="0.15">
      <c r="A5" s="688" t="s">
        <v>1045</v>
      </c>
      <c r="B5" s="688"/>
      <c r="C5" s="688"/>
      <c r="D5" s="688"/>
      <c r="E5" s="688"/>
      <c r="F5" s="688"/>
    </row>
    <row r="6" spans="1:6" ht="131.25" customHeight="1" x14ac:dyDescent="0.15">
      <c r="A6" s="688" t="s">
        <v>1046</v>
      </c>
      <c r="B6" s="688"/>
      <c r="C6" s="688"/>
      <c r="D6" s="688"/>
      <c r="E6" s="688"/>
      <c r="F6" s="688"/>
    </row>
    <row r="7" spans="1:6" ht="70.5" customHeight="1" x14ac:dyDescent="0.15">
      <c r="A7" s="688" t="s">
        <v>1047</v>
      </c>
      <c r="B7" s="688"/>
      <c r="C7" s="688"/>
      <c r="D7" s="688"/>
      <c r="E7" s="688"/>
      <c r="F7" s="688"/>
    </row>
    <row r="8" spans="1:6" x14ac:dyDescent="0.15">
      <c r="A8" s="389"/>
      <c r="B8" s="389"/>
      <c r="C8" s="389"/>
      <c r="D8" s="389"/>
      <c r="E8" s="389"/>
      <c r="F8" s="389"/>
    </row>
    <row r="9" spans="1:6" ht="14" thickBot="1" x14ac:dyDescent="0.2">
      <c r="A9" s="268"/>
      <c r="B9" s="345"/>
      <c r="C9" s="421" t="s">
        <v>486</v>
      </c>
      <c r="D9" s="346" t="s">
        <v>711</v>
      </c>
      <c r="E9" s="454" t="s">
        <v>712</v>
      </c>
      <c r="F9" s="454" t="s">
        <v>1048</v>
      </c>
    </row>
    <row r="10" spans="1:6" ht="15" x14ac:dyDescent="0.15">
      <c r="A10" s="316" t="s">
        <v>1127</v>
      </c>
      <c r="B10" s="328"/>
      <c r="C10" s="658" t="s">
        <v>1050</v>
      </c>
      <c r="D10" s="658" t="s">
        <v>1051</v>
      </c>
      <c r="E10" s="658" t="s">
        <v>1051</v>
      </c>
      <c r="F10" s="658" t="s">
        <v>1052</v>
      </c>
    </row>
    <row r="11" spans="1:6" x14ac:dyDescent="0.15">
      <c r="A11" s="316" t="s">
        <v>692</v>
      </c>
      <c r="B11" s="328"/>
      <c r="C11" s="271">
        <v>100</v>
      </c>
      <c r="D11" s="270">
        <v>4433.5</v>
      </c>
      <c r="E11" s="270" t="s">
        <v>18</v>
      </c>
      <c r="F11" s="270" t="s">
        <v>18</v>
      </c>
    </row>
    <row r="12" spans="1:6" x14ac:dyDescent="0.15">
      <c r="A12" s="316" t="s">
        <v>1049</v>
      </c>
      <c r="B12" s="328"/>
      <c r="C12" s="271">
        <v>70</v>
      </c>
      <c r="D12" s="270">
        <v>4379.5</v>
      </c>
      <c r="E12" s="270">
        <v>61.5</v>
      </c>
      <c r="F12" s="270" t="s">
        <v>18</v>
      </c>
    </row>
    <row r="13" spans="1:6" x14ac:dyDescent="0.15">
      <c r="A13" s="316" t="s">
        <v>740</v>
      </c>
      <c r="B13" s="328"/>
      <c r="C13" s="271">
        <v>35</v>
      </c>
      <c r="D13" s="270">
        <v>4210.5</v>
      </c>
      <c r="E13" s="270">
        <v>61.5</v>
      </c>
      <c r="F13" s="270" t="s">
        <v>18</v>
      </c>
    </row>
    <row r="14" spans="1:6" x14ac:dyDescent="0.15">
      <c r="A14" s="316" t="s">
        <v>781</v>
      </c>
      <c r="B14" s="328"/>
      <c r="C14" s="271">
        <v>0</v>
      </c>
      <c r="D14" s="270">
        <v>2873.85</v>
      </c>
      <c r="E14" s="270">
        <v>61.5</v>
      </c>
      <c r="F14" s="270">
        <v>4092</v>
      </c>
    </row>
    <row r="15" spans="1:6" x14ac:dyDescent="0.15">
      <c r="A15" s="325"/>
      <c r="B15" s="269"/>
      <c r="C15" s="270"/>
      <c r="D15" s="270"/>
      <c r="E15" s="270"/>
      <c r="F15" s="270"/>
    </row>
    <row r="16" spans="1:6" x14ac:dyDescent="0.15">
      <c r="A16" s="316" t="s">
        <v>757</v>
      </c>
      <c r="B16" s="269"/>
      <c r="C16" s="377" t="s">
        <v>1053</v>
      </c>
      <c r="D16" s="377" t="s">
        <v>1054</v>
      </c>
      <c r="E16" s="377" t="s">
        <v>1055</v>
      </c>
      <c r="F16" s="377" t="s">
        <v>1056</v>
      </c>
    </row>
    <row r="17" spans="1:6" x14ac:dyDescent="0.15">
      <c r="A17" s="316" t="s">
        <v>758</v>
      </c>
      <c r="B17" s="269"/>
      <c r="C17" s="328" t="s">
        <v>1057</v>
      </c>
      <c r="D17" s="328" t="s">
        <v>1055</v>
      </c>
      <c r="E17" s="328" t="s">
        <v>1058</v>
      </c>
      <c r="F17" s="328" t="s">
        <v>1059</v>
      </c>
    </row>
    <row r="18" spans="1:6" x14ac:dyDescent="0.15">
      <c r="A18" s="316" t="s">
        <v>759</v>
      </c>
      <c r="B18" s="269"/>
      <c r="C18" s="328" t="s">
        <v>1054</v>
      </c>
      <c r="D18" s="328" t="s">
        <v>1058</v>
      </c>
      <c r="E18" s="328" t="s">
        <v>1056</v>
      </c>
      <c r="F18" s="328" t="s">
        <v>1060</v>
      </c>
    </row>
    <row r="19" spans="1:6" x14ac:dyDescent="0.15">
      <c r="A19" s="316" t="s">
        <v>487</v>
      </c>
      <c r="B19" s="269"/>
      <c r="C19" s="377" t="s">
        <v>1061</v>
      </c>
      <c r="D19" s="377" t="s">
        <v>1062</v>
      </c>
      <c r="E19" s="377" t="s">
        <v>1063</v>
      </c>
      <c r="F19" s="377" t="s">
        <v>1064</v>
      </c>
    </row>
    <row r="20" spans="1:6" x14ac:dyDescent="0.15">
      <c r="A20" s="316" t="s">
        <v>488</v>
      </c>
      <c r="B20" s="269"/>
      <c r="C20" s="377" t="s">
        <v>1065</v>
      </c>
      <c r="D20" s="377" t="s">
        <v>1063</v>
      </c>
      <c r="E20" s="377" t="s">
        <v>1066</v>
      </c>
      <c r="F20" s="377" t="s">
        <v>1067</v>
      </c>
    </row>
    <row r="21" spans="1:6" x14ac:dyDescent="0.15">
      <c r="A21" s="316" t="s">
        <v>489</v>
      </c>
      <c r="B21" s="269"/>
      <c r="C21" s="377" t="s">
        <v>1062</v>
      </c>
      <c r="D21" s="377" t="s">
        <v>1066</v>
      </c>
      <c r="E21" s="377" t="s">
        <v>1064</v>
      </c>
      <c r="F21" s="377" t="s">
        <v>1068</v>
      </c>
    </row>
    <row r="22" spans="1:6" x14ac:dyDescent="0.15">
      <c r="A22" s="325"/>
      <c r="B22" s="269"/>
      <c r="C22" s="328"/>
      <c r="D22" s="269"/>
      <c r="E22" s="269"/>
      <c r="F22" s="269"/>
    </row>
    <row r="23" spans="1:6" ht="15" x14ac:dyDescent="0.15">
      <c r="A23" s="712" t="s">
        <v>762</v>
      </c>
      <c r="B23" s="712"/>
      <c r="C23" s="306">
        <v>18.100000000000001</v>
      </c>
      <c r="D23" s="306">
        <v>37.22</v>
      </c>
      <c r="E23" s="306">
        <v>37.22</v>
      </c>
      <c r="F23" s="306">
        <v>44.02</v>
      </c>
    </row>
    <row r="24" spans="1:6" ht="15" x14ac:dyDescent="0.15">
      <c r="A24" s="316" t="s">
        <v>763</v>
      </c>
      <c r="B24" s="269"/>
      <c r="C24" s="306">
        <v>24.07</v>
      </c>
      <c r="D24" s="306">
        <v>38.26</v>
      </c>
      <c r="E24" s="306">
        <v>43.38</v>
      </c>
      <c r="F24" s="306">
        <v>43.81</v>
      </c>
    </row>
    <row r="25" spans="1:6" x14ac:dyDescent="0.15">
      <c r="A25" s="316" t="s">
        <v>782</v>
      </c>
      <c r="B25" s="269"/>
      <c r="C25" s="378">
        <v>16.970000000000002</v>
      </c>
      <c r="D25" s="378">
        <v>31.86</v>
      </c>
      <c r="E25" s="378">
        <v>38.93</v>
      </c>
      <c r="F25" s="378">
        <v>43.81</v>
      </c>
    </row>
    <row r="26" spans="1:6" ht="16" x14ac:dyDescent="0.2">
      <c r="A26" s="177"/>
      <c r="B26" s="180"/>
      <c r="C26" s="181"/>
      <c r="D26" s="180"/>
      <c r="E26" s="180"/>
      <c r="F26" s="179"/>
    </row>
    <row r="27" spans="1:6" x14ac:dyDescent="0.15">
      <c r="A27" s="316" t="s">
        <v>1069</v>
      </c>
      <c r="B27" s="430">
        <v>45.8</v>
      </c>
      <c r="C27" s="328"/>
      <c r="D27" s="306"/>
      <c r="E27" s="328"/>
      <c r="F27" s="269"/>
    </row>
    <row r="28" spans="1:6" x14ac:dyDescent="0.15">
      <c r="A28" s="325"/>
      <c r="B28" s="307"/>
      <c r="C28" s="306"/>
      <c r="D28" s="307"/>
      <c r="E28" s="307"/>
      <c r="F28" s="269"/>
    </row>
    <row r="29" spans="1:6" x14ac:dyDescent="0.15">
      <c r="A29" s="316" t="s">
        <v>490</v>
      </c>
      <c r="B29" s="269"/>
      <c r="C29" s="270">
        <v>0</v>
      </c>
      <c r="D29" s="270">
        <v>28.542364060000001</v>
      </c>
      <c r="E29" s="270">
        <v>0.26741441999999999</v>
      </c>
      <c r="F29" s="270">
        <v>1.5511633</v>
      </c>
    </row>
    <row r="31" spans="1:6" x14ac:dyDescent="0.15">
      <c r="A31" s="316" t="s">
        <v>491</v>
      </c>
      <c r="B31" s="302">
        <v>30.360941780000001</v>
      </c>
      <c r="C31" s="270"/>
      <c r="D31" s="269"/>
      <c r="E31" s="269"/>
      <c r="F31" s="269"/>
    </row>
    <row r="32" spans="1:6" ht="15.75" customHeight="1" x14ac:dyDescent="0.15">
      <c r="A32" s="316" t="s">
        <v>492</v>
      </c>
      <c r="B32" s="302">
        <v>27.697352569403598</v>
      </c>
      <c r="C32" s="270"/>
      <c r="D32" s="269"/>
      <c r="E32" s="269"/>
      <c r="F32" s="269"/>
    </row>
    <row r="33" spans="1:6" x14ac:dyDescent="0.15">
      <c r="A33" s="316"/>
      <c r="B33" s="269"/>
      <c r="C33" s="269"/>
      <c r="D33" s="269"/>
      <c r="E33" s="269"/>
      <c r="F33" s="269"/>
    </row>
    <row r="34" spans="1:6" ht="24" customHeight="1" x14ac:dyDescent="0.15">
      <c r="A34" s="688" t="s">
        <v>1125</v>
      </c>
      <c r="B34" s="688"/>
      <c r="C34" s="688"/>
      <c r="D34" s="688"/>
      <c r="E34" s="688"/>
      <c r="F34" s="688"/>
    </row>
    <row r="35" spans="1:6" x14ac:dyDescent="0.15">
      <c r="A35" s="389"/>
      <c r="B35" s="389"/>
      <c r="C35" s="389"/>
      <c r="D35" s="389"/>
      <c r="E35" s="389"/>
      <c r="F35" s="389"/>
    </row>
    <row r="36" spans="1:6" x14ac:dyDescent="0.15">
      <c r="A36" s="700" t="s">
        <v>1070</v>
      </c>
      <c r="B36" s="700"/>
      <c r="C36" s="700"/>
      <c r="D36" s="700"/>
      <c r="E36" s="700"/>
      <c r="F36" s="700"/>
    </row>
    <row r="38" spans="1:6" ht="43" customHeight="1" x14ac:dyDescent="0.15">
      <c r="A38" s="688" t="s">
        <v>1071</v>
      </c>
      <c r="B38" s="688"/>
      <c r="C38" s="688"/>
      <c r="D38" s="688"/>
      <c r="E38" s="688"/>
      <c r="F38" s="688"/>
    </row>
    <row r="39" spans="1:6" ht="34" customHeight="1" x14ac:dyDescent="0.15">
      <c r="A39" s="688" t="s">
        <v>1109</v>
      </c>
      <c r="B39" s="688"/>
      <c r="C39" s="688"/>
      <c r="D39" s="688"/>
      <c r="E39" s="688"/>
      <c r="F39" s="688"/>
    </row>
    <row r="41" spans="1:6" ht="14" thickBot="1" x14ac:dyDescent="0.2">
      <c r="A41" s="268"/>
      <c r="B41" s="625" t="s">
        <v>1072</v>
      </c>
      <c r="C41" s="625" t="s">
        <v>1139</v>
      </c>
      <c r="D41" s="672" t="s">
        <v>1073</v>
      </c>
      <c r="E41" s="625" t="s">
        <v>1074</v>
      </c>
      <c r="F41" s="625" t="s">
        <v>72</v>
      </c>
    </row>
    <row r="42" spans="1:6" x14ac:dyDescent="0.15">
      <c r="A42" s="238" t="s">
        <v>1075</v>
      </c>
      <c r="B42" s="269"/>
      <c r="C42" s="382"/>
      <c r="D42" s="382"/>
      <c r="E42" s="382"/>
      <c r="F42" s="382"/>
    </row>
    <row r="43" spans="1:6" s="577" customFormat="1" x14ac:dyDescent="0.15">
      <c r="B43" s="269"/>
      <c r="C43" s="382"/>
      <c r="D43" s="382"/>
      <c r="E43" s="382"/>
      <c r="F43" s="382"/>
    </row>
    <row r="44" spans="1:6" x14ac:dyDescent="0.15">
      <c r="A44" s="238" t="s">
        <v>206</v>
      </c>
      <c r="B44" s="328"/>
      <c r="C44" s="271">
        <v>338.78000000000003</v>
      </c>
      <c r="D44" s="270">
        <v>1179.1200000000003</v>
      </c>
      <c r="E44" s="270">
        <v>264.73</v>
      </c>
      <c r="F44" s="270">
        <v>1701.0100000000002</v>
      </c>
    </row>
    <row r="45" spans="1:6" x14ac:dyDescent="0.15">
      <c r="A45" s="628" t="s">
        <v>1076</v>
      </c>
      <c r="B45" s="328">
        <v>26</v>
      </c>
      <c r="C45" s="271">
        <v>96.415999999999997</v>
      </c>
      <c r="D45" s="270">
        <v>351.971</v>
      </c>
      <c r="E45" s="270">
        <v>0</v>
      </c>
      <c r="F45" s="270">
        <v>407.46000000000004</v>
      </c>
    </row>
    <row r="46" spans="1:6" x14ac:dyDescent="0.15">
      <c r="A46" s="628" t="s">
        <v>1077</v>
      </c>
      <c r="B46" s="328"/>
      <c r="C46" s="271">
        <v>-112.24299999999999</v>
      </c>
      <c r="D46" s="270">
        <v>-14.818</v>
      </c>
      <c r="E46" s="270">
        <v>127.06100000000001</v>
      </c>
      <c r="F46" s="270">
        <v>0</v>
      </c>
    </row>
    <row r="47" spans="1:6" x14ac:dyDescent="0.15">
      <c r="A47" s="628" t="s">
        <v>1110</v>
      </c>
      <c r="B47" s="328"/>
      <c r="C47" s="271">
        <v>-131.16</v>
      </c>
      <c r="D47" s="270">
        <v>-529.89499999999998</v>
      </c>
      <c r="E47" s="270">
        <v>-126.063</v>
      </c>
      <c r="F47" s="270">
        <v>-325.84000000000003</v>
      </c>
    </row>
    <row r="48" spans="1:6" x14ac:dyDescent="0.15">
      <c r="A48" s="238" t="s">
        <v>780</v>
      </c>
      <c r="B48" s="269"/>
      <c r="C48" s="323">
        <v>191.79300000000003</v>
      </c>
      <c r="D48" s="323">
        <v>986.37800000000038</v>
      </c>
      <c r="E48" s="323">
        <v>265.72800000000007</v>
      </c>
      <c r="F48" s="323">
        <v>1782.63</v>
      </c>
    </row>
    <row r="49" spans="1:6" x14ac:dyDescent="0.15">
      <c r="A49" s="628"/>
      <c r="B49" s="269"/>
      <c r="C49" s="377"/>
      <c r="D49" s="377"/>
      <c r="E49" s="377"/>
      <c r="F49" s="377"/>
    </row>
    <row r="50" spans="1:6" x14ac:dyDescent="0.15">
      <c r="A50" s="628" t="s">
        <v>1078</v>
      </c>
      <c r="B50" s="269"/>
      <c r="C50" s="270">
        <v>26.214257867638164</v>
      </c>
      <c r="D50" s="270">
        <v>27.424146692298386</v>
      </c>
      <c r="E50" s="270">
        <v>26.348689959267077</v>
      </c>
      <c r="F50" s="270">
        <v>27.020850417411644</v>
      </c>
    </row>
    <row r="51" spans="1:6" x14ac:dyDescent="0.15">
      <c r="A51" s="628"/>
      <c r="B51" s="269"/>
      <c r="C51" s="328"/>
      <c r="D51" s="328"/>
      <c r="E51" s="328"/>
      <c r="F51" s="328"/>
    </row>
    <row r="52" spans="1:6" x14ac:dyDescent="0.15">
      <c r="A52" s="238" t="s">
        <v>1079</v>
      </c>
      <c r="B52" s="269"/>
      <c r="C52" s="377"/>
      <c r="D52" s="377"/>
      <c r="E52" s="377"/>
      <c r="F52" s="377"/>
    </row>
    <row r="53" spans="1:6" x14ac:dyDescent="0.15">
      <c r="A53" s="628" t="s">
        <v>1080</v>
      </c>
      <c r="B53" s="281">
        <v>17.919797814134192</v>
      </c>
      <c r="C53" s="271">
        <v>0</v>
      </c>
      <c r="D53" s="271">
        <v>11.61</v>
      </c>
      <c r="E53" s="271">
        <v>18.420000000000002</v>
      </c>
      <c r="F53" s="271">
        <v>30.03</v>
      </c>
    </row>
    <row r="54" spans="1:6" x14ac:dyDescent="0.15">
      <c r="A54" s="628" t="s">
        <v>1081</v>
      </c>
      <c r="B54" s="281">
        <v>21.105838385739442</v>
      </c>
      <c r="C54" s="271">
        <v>49.796999999999997</v>
      </c>
      <c r="D54" s="271">
        <v>93.575999999999993</v>
      </c>
      <c r="E54" s="271">
        <v>51.744999999999997</v>
      </c>
      <c r="F54" s="271">
        <v>195.11799999999999</v>
      </c>
    </row>
    <row r="55" spans="1:6" x14ac:dyDescent="0.15">
      <c r="A55" s="628" t="s">
        <v>1082</v>
      </c>
      <c r="B55" s="281">
        <v>29.575060158361005</v>
      </c>
      <c r="C55" s="270">
        <v>39.063000000000002</v>
      </c>
      <c r="D55" s="281">
        <v>248.846</v>
      </c>
      <c r="E55" s="281">
        <v>74.991</v>
      </c>
      <c r="F55" s="281">
        <v>362.9</v>
      </c>
    </row>
    <row r="56" spans="1:6" x14ac:dyDescent="0.15">
      <c r="A56" s="272" t="s">
        <v>1083</v>
      </c>
      <c r="B56" s="270">
        <v>28.902899700216437</v>
      </c>
      <c r="C56" s="270">
        <v>41.28</v>
      </c>
      <c r="D56" s="270">
        <v>291.19200000000001</v>
      </c>
      <c r="E56" s="270">
        <v>74.988</v>
      </c>
      <c r="F56" s="270">
        <v>407.46</v>
      </c>
    </row>
    <row r="57" spans="1:6" x14ac:dyDescent="0.15">
      <c r="A57" s="628" t="s">
        <v>1087</v>
      </c>
      <c r="B57" s="281">
        <v>26.483122050895989</v>
      </c>
      <c r="C57" s="270">
        <v>61.654000000000003</v>
      </c>
      <c r="D57" s="270">
        <v>341.15300000000002</v>
      </c>
      <c r="E57" s="270">
        <v>45.58</v>
      </c>
      <c r="F57" s="270">
        <v>448.387</v>
      </c>
    </row>
    <row r="58" spans="1:6" x14ac:dyDescent="0.15">
      <c r="A58" s="380" t="s">
        <v>780</v>
      </c>
      <c r="B58" s="269"/>
      <c r="C58" s="327">
        <v>191.79399999999998</v>
      </c>
      <c r="D58" s="327">
        <v>986.37699999999995</v>
      </c>
      <c r="E58" s="327">
        <v>265.72399999999999</v>
      </c>
      <c r="F58" s="327">
        <v>1443.895</v>
      </c>
    </row>
    <row r="59" spans="1:6" x14ac:dyDescent="0.15">
      <c r="A59" s="177"/>
      <c r="B59" s="269"/>
      <c r="C59" s="328"/>
      <c r="D59" s="269"/>
      <c r="E59" s="269"/>
      <c r="F59" s="269"/>
    </row>
    <row r="60" spans="1:6" x14ac:dyDescent="0.15">
      <c r="A60" s="628" t="s">
        <v>1111</v>
      </c>
      <c r="B60" s="430"/>
      <c r="C60" s="270">
        <v>17.170277639726525</v>
      </c>
      <c r="D60" s="270">
        <v>18.6643205415788</v>
      </c>
      <c r="E60" s="270">
        <v>18.257867802119573</v>
      </c>
      <c r="F60" s="281">
        <v>18.350280057489023</v>
      </c>
    </row>
    <row r="61" spans="1:6" x14ac:dyDescent="0.15">
      <c r="A61" s="627"/>
      <c r="B61" s="307"/>
      <c r="C61" s="270"/>
      <c r="D61" s="281"/>
      <c r="E61" s="281"/>
      <c r="F61" s="281"/>
    </row>
    <row r="62" spans="1:6" x14ac:dyDescent="0.15">
      <c r="A62" s="628" t="s">
        <v>1084</v>
      </c>
      <c r="B62" s="269"/>
      <c r="C62" s="270"/>
      <c r="D62" s="270"/>
      <c r="E62" s="270"/>
      <c r="F62" s="270">
        <v>28.321804188101925</v>
      </c>
    </row>
    <row r="63" spans="1:6" x14ac:dyDescent="0.15">
      <c r="A63" s="627"/>
      <c r="B63" s="269"/>
      <c r="C63" s="281"/>
      <c r="D63" s="281"/>
      <c r="E63" s="281"/>
      <c r="F63" s="281"/>
    </row>
    <row r="64" spans="1:6" x14ac:dyDescent="0.15">
      <c r="A64" s="628" t="s">
        <v>1085</v>
      </c>
      <c r="B64" s="302"/>
      <c r="C64" s="270">
        <v>0.29013149941570743</v>
      </c>
      <c r="D64" s="281">
        <v>1.0589799728673321</v>
      </c>
      <c r="E64" s="281"/>
      <c r="F64" s="281">
        <v>1.3491114722830395</v>
      </c>
    </row>
    <row r="65" spans="1:6" x14ac:dyDescent="0.15">
      <c r="A65" s="628"/>
      <c r="B65" s="302"/>
      <c r="C65" s="270"/>
      <c r="D65" s="281"/>
      <c r="E65" s="281"/>
      <c r="F65" s="281"/>
    </row>
    <row r="66" spans="1:6" x14ac:dyDescent="0.15">
      <c r="A66" s="628" t="s">
        <v>1086</v>
      </c>
      <c r="B66" s="269"/>
      <c r="C66" s="281">
        <v>1.9368963988770838</v>
      </c>
      <c r="D66" s="281">
        <v>9.014090182541068</v>
      </c>
      <c r="E66" s="281">
        <v>2.6585985036736557</v>
      </c>
      <c r="F66" s="281">
        <v>13.609585085091807</v>
      </c>
    </row>
    <row r="67" spans="1:6" x14ac:dyDescent="0.15">
      <c r="A67" s="577"/>
      <c r="B67" s="577"/>
      <c r="C67" s="577"/>
      <c r="D67" s="577"/>
      <c r="E67" s="577"/>
      <c r="F67" s="577"/>
    </row>
    <row r="68" spans="1:6" ht="44" customHeight="1" x14ac:dyDescent="0.15">
      <c r="A68" s="688" t="s">
        <v>1112</v>
      </c>
      <c r="B68" s="688"/>
      <c r="C68" s="688"/>
      <c r="D68" s="688"/>
      <c r="E68" s="688"/>
      <c r="F68" s="688"/>
    </row>
    <row r="69" spans="1:6" x14ac:dyDescent="0.15">
      <c r="A69" s="691" t="s">
        <v>1113</v>
      </c>
      <c r="B69" s="691"/>
      <c r="C69" s="691"/>
      <c r="D69" s="691"/>
      <c r="E69" s="691"/>
      <c r="F69" s="691"/>
    </row>
  </sheetData>
  <mergeCells count="12">
    <mergeCell ref="A34:F34"/>
    <mergeCell ref="A23:B23"/>
    <mergeCell ref="A1:F1"/>
    <mergeCell ref="A3:F3"/>
    <mergeCell ref="A5:F5"/>
    <mergeCell ref="A6:F6"/>
    <mergeCell ref="A7:F7"/>
    <mergeCell ref="A69:F69"/>
    <mergeCell ref="A36:F36"/>
    <mergeCell ref="A38:F38"/>
    <mergeCell ref="A39:F39"/>
    <mergeCell ref="A68:F68"/>
  </mergeCells>
  <phoneticPr fontId="10" type="noConversion"/>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SheetLayoutView="100" workbookViewId="0">
      <selection sqref="A1:F1"/>
    </sheetView>
  </sheetViews>
  <sheetFormatPr baseColWidth="10" defaultColWidth="8.83203125" defaultRowHeight="13" x14ac:dyDescent="0.15"/>
  <cols>
    <col min="1" max="1" width="58.5" customWidth="1"/>
    <col min="2" max="6" width="13.5" customWidth="1"/>
  </cols>
  <sheetData>
    <row r="1" spans="1:6" ht="14" x14ac:dyDescent="0.15">
      <c r="A1" s="692" t="s">
        <v>911</v>
      </c>
      <c r="B1" s="692"/>
      <c r="C1" s="692"/>
      <c r="D1" s="692"/>
      <c r="E1" s="692"/>
      <c r="F1" s="692"/>
    </row>
    <row r="3" spans="1:6" ht="39" customHeight="1" x14ac:dyDescent="0.15">
      <c r="A3" s="688" t="s">
        <v>1088</v>
      </c>
      <c r="B3" s="688"/>
      <c r="C3" s="688"/>
      <c r="D3" s="688"/>
      <c r="E3" s="688"/>
      <c r="F3" s="565"/>
    </row>
    <row r="4" spans="1:6" ht="65" customHeight="1" x14ac:dyDescent="0.15">
      <c r="A4" s="688" t="s">
        <v>1089</v>
      </c>
      <c r="B4" s="688"/>
      <c r="C4" s="688"/>
      <c r="D4" s="688"/>
      <c r="E4" s="688"/>
      <c r="F4" s="565"/>
    </row>
    <row r="6" spans="1:6" x14ac:dyDescent="0.15">
      <c r="A6" s="700" t="s">
        <v>783</v>
      </c>
      <c r="B6" s="700"/>
      <c r="C6" s="700"/>
      <c r="D6" s="700"/>
      <c r="E6" s="700"/>
      <c r="F6" s="700"/>
    </row>
    <row r="7" spans="1:6" x14ac:dyDescent="0.15">
      <c r="F7" s="566"/>
    </row>
    <row r="8" spans="1:6" s="534" customFormat="1" ht="14" thickBot="1" x14ac:dyDescent="0.2">
      <c r="A8" s="266" t="s">
        <v>118</v>
      </c>
      <c r="B8" s="559"/>
      <c r="C8" s="293"/>
      <c r="D8" s="293"/>
      <c r="E8" s="293"/>
      <c r="F8" s="568"/>
    </row>
    <row r="9" spans="1:6" x14ac:dyDescent="0.15">
      <c r="A9" s="316" t="s">
        <v>30</v>
      </c>
      <c r="B9" s="553"/>
      <c r="C9" s="553"/>
      <c r="D9" s="553"/>
      <c r="E9" s="553"/>
      <c r="F9" s="281">
        <v>198.4</v>
      </c>
    </row>
    <row r="10" spans="1:6" x14ac:dyDescent="0.15">
      <c r="A10" s="316" t="s">
        <v>31</v>
      </c>
      <c r="B10" s="553"/>
      <c r="C10" s="569"/>
      <c r="D10" s="553"/>
      <c r="E10" s="553"/>
      <c r="F10" s="281">
        <v>3100.4</v>
      </c>
    </row>
    <row r="11" spans="1:6" x14ac:dyDescent="0.15">
      <c r="A11" s="316" t="s">
        <v>227</v>
      </c>
      <c r="B11" s="553"/>
      <c r="C11" s="569"/>
      <c r="D11" s="553"/>
      <c r="E11" s="553"/>
      <c r="F11" s="281">
        <v>75</v>
      </c>
    </row>
    <row r="12" spans="1:6" s="534" customFormat="1" x14ac:dyDescent="0.15">
      <c r="A12" s="567" t="s">
        <v>72</v>
      </c>
      <c r="B12" s="544"/>
      <c r="C12" s="570"/>
      <c r="D12" s="570"/>
      <c r="E12" s="570"/>
      <c r="F12" s="360">
        <v>3373.8</v>
      </c>
    </row>
    <row r="13" spans="1:6" x14ac:dyDescent="0.15">
      <c r="A13" s="557"/>
      <c r="B13" s="555"/>
      <c r="C13" s="555"/>
      <c r="D13" s="555"/>
      <c r="E13" s="555"/>
      <c r="F13" s="555"/>
    </row>
    <row r="14" spans="1:6" ht="14" thickBot="1" x14ac:dyDescent="0.2">
      <c r="A14" s="266" t="s">
        <v>119</v>
      </c>
      <c r="B14" s="571"/>
      <c r="C14" s="572"/>
      <c r="D14" s="572"/>
      <c r="E14" s="572"/>
      <c r="F14" s="571"/>
    </row>
    <row r="15" spans="1:6" x14ac:dyDescent="0.15">
      <c r="A15" s="316" t="s">
        <v>103</v>
      </c>
      <c r="B15" s="553"/>
      <c r="C15" s="553"/>
      <c r="D15" s="553"/>
      <c r="E15" s="553"/>
      <c r="F15" s="281">
        <v>198.4</v>
      </c>
    </row>
    <row r="16" spans="1:6" x14ac:dyDescent="0.15">
      <c r="A16" s="316" t="s">
        <v>39</v>
      </c>
      <c r="B16" s="553"/>
      <c r="C16" s="569"/>
      <c r="D16" s="553"/>
      <c r="E16" s="553"/>
      <c r="F16" s="281">
        <v>3100.4</v>
      </c>
    </row>
    <row r="17" spans="1:6" x14ac:dyDescent="0.15">
      <c r="A17" s="558" t="s">
        <v>72</v>
      </c>
      <c r="B17" s="544"/>
      <c r="C17" s="570"/>
      <c r="D17" s="570"/>
      <c r="E17" s="570"/>
      <c r="F17" s="360">
        <v>3298.8</v>
      </c>
    </row>
    <row r="18" spans="1:6" x14ac:dyDescent="0.15">
      <c r="F18" s="566"/>
    </row>
  </sheetData>
  <mergeCells count="4">
    <mergeCell ref="A1:F1"/>
    <mergeCell ref="A6:F6"/>
    <mergeCell ref="A3:E3"/>
    <mergeCell ref="A4:E4"/>
  </mergeCells>
  <phoneticPr fontId="10" type="noConversion"/>
  <pageMargins left="0.7" right="0.7" top="0.75" bottom="0.75" header="0.3" footer="0.3"/>
  <pageSetup scale="7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692" t="s">
        <v>912</v>
      </c>
      <c r="B1" s="692"/>
      <c r="C1" s="692"/>
      <c r="D1" s="692"/>
      <c r="E1" s="692"/>
      <c r="F1" s="692"/>
    </row>
    <row r="2" spans="1:6" x14ac:dyDescent="0.15">
      <c r="A2" s="10"/>
      <c r="B2" s="123"/>
      <c r="C2" s="182"/>
      <c r="D2" s="182"/>
      <c r="E2" s="183"/>
      <c r="F2" s="183"/>
    </row>
    <row r="3" spans="1:6" ht="14" thickBot="1" x14ac:dyDescent="0.2">
      <c r="A3" s="236" t="s">
        <v>0</v>
      </c>
      <c r="B3" s="236"/>
      <c r="C3" s="236"/>
      <c r="D3" s="236"/>
      <c r="E3" s="453">
        <v>2017</v>
      </c>
      <c r="F3" s="453">
        <v>2016</v>
      </c>
    </row>
    <row r="4" spans="1:6" x14ac:dyDescent="0.15">
      <c r="A4" s="254" t="s">
        <v>493</v>
      </c>
      <c r="B4" s="254"/>
      <c r="C4" s="239"/>
      <c r="D4" s="254"/>
      <c r="E4" s="249">
        <v>-2.6710179999999997</v>
      </c>
      <c r="F4" s="245">
        <v>-2.3711279251700677</v>
      </c>
    </row>
    <row r="5" spans="1:6" x14ac:dyDescent="0.15">
      <c r="A5" s="487" t="s">
        <v>1090</v>
      </c>
      <c r="B5" s="254"/>
      <c r="C5" s="239"/>
      <c r="D5" s="254"/>
      <c r="E5" s="249">
        <v>-2.4388269999999999</v>
      </c>
      <c r="F5" s="245">
        <v>-2.3711279251700677</v>
      </c>
    </row>
    <row r="6" spans="1:6" s="577" customFormat="1" x14ac:dyDescent="0.15">
      <c r="A6" s="487" t="s">
        <v>1091</v>
      </c>
      <c r="B6" s="629"/>
      <c r="C6" s="630"/>
      <c r="D6" s="629"/>
      <c r="E6" s="249">
        <v>-0.23219100000000001</v>
      </c>
      <c r="F6" s="245" t="s">
        <v>18</v>
      </c>
    </row>
    <row r="7" spans="1:6" s="577" customFormat="1" x14ac:dyDescent="0.15">
      <c r="A7" s="629" t="s">
        <v>494</v>
      </c>
      <c r="B7" s="629"/>
      <c r="C7" s="630"/>
      <c r="D7" s="629"/>
      <c r="E7" s="249">
        <v>-0.47850400000000004</v>
      </c>
      <c r="F7" s="245">
        <v>-0.33279897799119651</v>
      </c>
    </row>
    <row r="8" spans="1:6" s="577" customFormat="1" x14ac:dyDescent="0.15">
      <c r="A8" s="487" t="s">
        <v>1090</v>
      </c>
      <c r="B8" s="629"/>
      <c r="C8" s="630"/>
      <c r="D8" s="629"/>
      <c r="E8" s="249">
        <v>-0.29131600000000002</v>
      </c>
      <c r="F8" s="245">
        <v>-0.33279897799119651</v>
      </c>
    </row>
    <row r="9" spans="1:6" s="577" customFormat="1" x14ac:dyDescent="0.15">
      <c r="A9" s="487" t="s">
        <v>1091</v>
      </c>
      <c r="B9" s="629"/>
      <c r="C9" s="630"/>
      <c r="D9" s="629"/>
      <c r="E9" s="249">
        <v>-0.18718799999999999</v>
      </c>
      <c r="F9" s="245" t="s">
        <v>18</v>
      </c>
    </row>
    <row r="10" spans="1:6" x14ac:dyDescent="0.15">
      <c r="A10" s="261" t="s">
        <v>72</v>
      </c>
      <c r="B10" s="261"/>
      <c r="C10" s="261"/>
      <c r="D10" s="261"/>
      <c r="E10" s="285">
        <v>-3.1495219999999997</v>
      </c>
      <c r="F10" s="286">
        <v>-2.7039269031612641</v>
      </c>
    </row>
  </sheetData>
  <mergeCells count="1">
    <mergeCell ref="A1:F1"/>
  </mergeCells>
  <phoneticPr fontId="10" type="noConversion"/>
  <pageMargins left="0.7" right="0.7" top="0.75" bottom="0.75" header="0.3" footer="0.3"/>
  <pageSetup paperSize="9" scale="8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692" t="s">
        <v>913</v>
      </c>
      <c r="B1" s="692"/>
      <c r="C1" s="692"/>
      <c r="D1" s="692"/>
      <c r="E1" s="692"/>
      <c r="F1" s="692"/>
    </row>
    <row r="2" spans="1:6" x14ac:dyDescent="0.15">
      <c r="A2" s="31"/>
      <c r="B2" s="31"/>
      <c r="C2" s="31"/>
      <c r="D2" s="123"/>
      <c r="E2" s="123"/>
      <c r="F2" s="123"/>
    </row>
    <row r="3" spans="1:6" ht="42" customHeight="1" x14ac:dyDescent="0.15">
      <c r="A3" s="688" t="s">
        <v>784</v>
      </c>
      <c r="B3" s="688"/>
      <c r="C3" s="688"/>
      <c r="D3" s="688"/>
      <c r="E3" s="688"/>
      <c r="F3" s="688"/>
    </row>
  </sheetData>
  <mergeCells count="2">
    <mergeCell ref="A1:F1"/>
    <mergeCell ref="A3:F3"/>
  </mergeCells>
  <phoneticPr fontId="10" type="noConversion"/>
  <pageMargins left="0.7" right="0.7" top="0.75" bottom="0.75" header="0.3" footer="0.3"/>
  <pageSetup paperSize="9" scale="8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BreakPreview" zoomScaleSheetLayoutView="10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692" t="s">
        <v>914</v>
      </c>
      <c r="B1" s="692"/>
      <c r="C1" s="692"/>
      <c r="D1" s="692"/>
      <c r="E1" s="692"/>
      <c r="F1" s="692"/>
    </row>
    <row r="2" spans="1:6" x14ac:dyDescent="0.15">
      <c r="A2" s="10"/>
      <c r="B2" s="71"/>
      <c r="C2" s="71"/>
      <c r="D2" s="71"/>
      <c r="E2" s="88"/>
      <c r="F2" s="10"/>
    </row>
    <row r="3" spans="1:6" ht="40" thickBot="1" x14ac:dyDescent="0.2">
      <c r="A3" s="268" t="s">
        <v>231</v>
      </c>
      <c r="B3" s="268"/>
      <c r="C3" s="268"/>
      <c r="D3" s="268"/>
      <c r="E3" s="283" t="s">
        <v>606</v>
      </c>
      <c r="F3" s="283" t="s">
        <v>607</v>
      </c>
    </row>
    <row r="4" spans="1:6" x14ac:dyDescent="0.15">
      <c r="A4" s="254" t="s">
        <v>707</v>
      </c>
      <c r="B4" s="254"/>
      <c r="C4" s="239"/>
      <c r="D4" s="254"/>
      <c r="E4" s="245">
        <v>100</v>
      </c>
      <c r="F4" s="245">
        <v>1886.02715859</v>
      </c>
    </row>
    <row r="5" spans="1:6" x14ac:dyDescent="0.15">
      <c r="A5" s="254" t="s">
        <v>708</v>
      </c>
      <c r="B5" s="254"/>
      <c r="C5" s="254"/>
      <c r="D5" s="254"/>
      <c r="E5" s="246">
        <v>100</v>
      </c>
      <c r="F5" s="245">
        <v>1677.7057640342146</v>
      </c>
    </row>
    <row r="6" spans="1:6" x14ac:dyDescent="0.15">
      <c r="A6" s="254" t="s">
        <v>495</v>
      </c>
      <c r="B6" s="254"/>
      <c r="C6" s="254"/>
      <c r="D6" s="254"/>
      <c r="E6" s="246">
        <v>100</v>
      </c>
      <c r="F6" s="245">
        <v>44.901359231191208</v>
      </c>
    </row>
    <row r="7" spans="1:6" x14ac:dyDescent="0.15">
      <c r="A7" s="254" t="s">
        <v>741</v>
      </c>
      <c r="B7" s="254"/>
      <c r="C7" s="254"/>
      <c r="D7" s="254"/>
      <c r="E7" s="246">
        <v>100</v>
      </c>
      <c r="F7" s="245">
        <v>0.10158678559093033</v>
      </c>
    </row>
    <row r="8" spans="1:6" x14ac:dyDescent="0.15">
      <c r="A8" s="254" t="s">
        <v>680</v>
      </c>
      <c r="B8" s="254"/>
      <c r="C8" s="254"/>
      <c r="D8" s="254"/>
      <c r="E8" s="246">
        <v>100</v>
      </c>
      <c r="F8" s="245">
        <v>7.4158353481379145</v>
      </c>
    </row>
    <row r="9" spans="1:6" s="512" customFormat="1" x14ac:dyDescent="0.15">
      <c r="A9" s="519" t="s">
        <v>1092</v>
      </c>
      <c r="B9" s="518"/>
      <c r="C9" s="518"/>
      <c r="D9" s="518"/>
      <c r="E9" s="246">
        <v>100</v>
      </c>
      <c r="F9" s="245">
        <v>0.71110749913651228</v>
      </c>
    </row>
    <row r="10" spans="1:6" s="512" customFormat="1" x14ac:dyDescent="0.15">
      <c r="A10" s="519" t="s">
        <v>235</v>
      </c>
      <c r="B10" s="518"/>
      <c r="C10" s="518"/>
      <c r="D10" s="518"/>
      <c r="E10" s="247">
        <v>49.090600000000002</v>
      </c>
      <c r="F10" s="245">
        <v>1397.7767946700001</v>
      </c>
    </row>
    <row r="11" spans="1:6" s="512" customFormat="1" x14ac:dyDescent="0.15">
      <c r="A11" s="519" t="s">
        <v>915</v>
      </c>
      <c r="B11" s="518"/>
      <c r="C11" s="518"/>
      <c r="D11" s="518"/>
      <c r="E11" s="246">
        <v>100</v>
      </c>
      <c r="F11" s="245">
        <v>15.513569557683784</v>
      </c>
    </row>
    <row r="12" spans="1:6" s="512" customFormat="1" x14ac:dyDescent="0.15">
      <c r="A12" s="519" t="s">
        <v>916</v>
      </c>
      <c r="B12" s="518"/>
      <c r="C12" s="518"/>
      <c r="D12" s="518"/>
      <c r="E12" s="246">
        <v>100</v>
      </c>
      <c r="F12" s="245">
        <v>860.04997313597221</v>
      </c>
    </row>
    <row r="13" spans="1:6" s="512" customFormat="1" x14ac:dyDescent="0.15">
      <c r="A13" s="519" t="s">
        <v>917</v>
      </c>
      <c r="B13" s="518"/>
      <c r="C13" s="518"/>
      <c r="D13" s="518"/>
      <c r="E13" s="246">
        <v>100</v>
      </c>
      <c r="F13" s="245">
        <v>266.96027078939949</v>
      </c>
    </row>
    <row r="14" spans="1:6" s="512" customFormat="1" x14ac:dyDescent="0.15">
      <c r="A14" s="519" t="s">
        <v>918</v>
      </c>
      <c r="B14" s="518"/>
      <c r="C14" s="518"/>
      <c r="D14" s="518"/>
      <c r="E14" s="246">
        <v>100</v>
      </c>
      <c r="F14" s="245">
        <v>455.17447702454029</v>
      </c>
    </row>
    <row r="15" spans="1:6" s="512" customFormat="1" x14ac:dyDescent="0.15">
      <c r="A15" s="519" t="s">
        <v>919</v>
      </c>
      <c r="B15" s="518"/>
      <c r="C15" s="518"/>
      <c r="D15" s="518"/>
      <c r="E15" s="246">
        <v>100</v>
      </c>
      <c r="F15" s="245">
        <v>334.00677148114818</v>
      </c>
    </row>
    <row r="16" spans="1:6" x14ac:dyDescent="0.15">
      <c r="A16" s="254" t="s">
        <v>920</v>
      </c>
      <c r="B16" s="254"/>
      <c r="C16" s="254"/>
      <c r="D16" s="254"/>
      <c r="E16" s="246">
        <v>100</v>
      </c>
      <c r="F16" s="245">
        <v>16.588109041088529</v>
      </c>
    </row>
    <row r="17" spans="1:6" x14ac:dyDescent="0.15">
      <c r="A17" s="239" t="s">
        <v>496</v>
      </c>
      <c r="B17" s="254"/>
      <c r="C17" s="254"/>
      <c r="D17" s="254"/>
      <c r="E17" s="246">
        <v>100</v>
      </c>
      <c r="F17" s="245">
        <v>483.51453744000003</v>
      </c>
    </row>
    <row r="18" spans="1:6" x14ac:dyDescent="0.15">
      <c r="A18" s="239" t="s">
        <v>497</v>
      </c>
      <c r="B18" s="254"/>
      <c r="C18" s="254"/>
      <c r="D18" s="254"/>
      <c r="E18" s="246">
        <v>100</v>
      </c>
      <c r="F18" s="245">
        <v>4.0999999999999996</v>
      </c>
    </row>
    <row r="19" spans="1:6" x14ac:dyDescent="0.15">
      <c r="A19" s="239" t="s">
        <v>498</v>
      </c>
      <c r="B19" s="254"/>
      <c r="C19" s="254"/>
      <c r="D19" s="254"/>
      <c r="E19" s="246">
        <v>100</v>
      </c>
      <c r="F19" s="245">
        <v>2.125</v>
      </c>
    </row>
    <row r="20" spans="1:6" x14ac:dyDescent="0.15">
      <c r="A20" s="239" t="s">
        <v>691</v>
      </c>
      <c r="B20" s="254"/>
      <c r="C20" s="254"/>
      <c r="D20" s="254"/>
      <c r="E20" s="246">
        <v>100</v>
      </c>
      <c r="F20" s="245">
        <v>1.4999999999999999E-2</v>
      </c>
    </row>
    <row r="21" spans="1:6" x14ac:dyDescent="0.15">
      <c r="A21" s="254" t="s">
        <v>735</v>
      </c>
      <c r="B21" s="254"/>
      <c r="C21" s="254"/>
      <c r="D21" s="254"/>
      <c r="E21" s="246">
        <v>100</v>
      </c>
      <c r="F21" s="245">
        <v>2.5000000000000001E-3</v>
      </c>
    </row>
    <row r="22" spans="1:6" x14ac:dyDescent="0.15">
      <c r="A22" s="239" t="s">
        <v>499</v>
      </c>
      <c r="B22" s="254"/>
      <c r="C22" s="254"/>
      <c r="D22" s="254"/>
      <c r="E22" s="246">
        <v>100</v>
      </c>
      <c r="F22" s="245">
        <v>0.9</v>
      </c>
    </row>
    <row r="23" spans="1:6" x14ac:dyDescent="0.15">
      <c r="A23" s="426" t="s">
        <v>500</v>
      </c>
      <c r="B23" s="424"/>
      <c r="C23" s="424"/>
      <c r="D23" s="424"/>
      <c r="E23" s="246">
        <v>100</v>
      </c>
      <c r="F23" s="245">
        <v>11.01939526</v>
      </c>
    </row>
    <row r="24" spans="1:6" x14ac:dyDescent="0.15">
      <c r="A24" s="254" t="s">
        <v>502</v>
      </c>
      <c r="B24" s="254"/>
      <c r="C24" s="254"/>
      <c r="D24" s="254"/>
      <c r="E24" s="246">
        <v>100</v>
      </c>
      <c r="F24" s="246">
        <v>0.10158678559093033</v>
      </c>
    </row>
    <row r="25" spans="1:6" x14ac:dyDescent="0.15">
      <c r="A25" s="254" t="s">
        <v>503</v>
      </c>
      <c r="B25" s="254"/>
      <c r="C25" s="254"/>
      <c r="D25" s="254"/>
      <c r="E25" s="246">
        <v>100</v>
      </c>
      <c r="F25" s="246">
        <v>0.67275171</v>
      </c>
    </row>
    <row r="26" spans="1:6" x14ac:dyDescent="0.15">
      <c r="A26" s="691" t="s">
        <v>504</v>
      </c>
      <c r="B26" s="691"/>
      <c r="C26" s="691"/>
      <c r="D26" s="691"/>
      <c r="E26" s="691"/>
      <c r="F26" s="691"/>
    </row>
  </sheetData>
  <mergeCells count="2">
    <mergeCell ref="A1:F1"/>
    <mergeCell ref="A26:F26"/>
  </mergeCells>
  <phoneticPr fontId="10" type="noConversion"/>
  <pageMargins left="0.7" right="0.7" top="0.75" bottom="0.75" header="0.3" footer="0.3"/>
  <pageSetup paperSize="9" scale="83"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RowHeight="13" x14ac:dyDescent="0.15"/>
  <cols>
    <col min="1" max="1" width="50.33203125" customWidth="1"/>
  </cols>
  <sheetData>
    <row r="1" spans="1:1" ht="14" x14ac:dyDescent="0.15">
      <c r="A1" s="675" t="s">
        <v>1140</v>
      </c>
    </row>
    <row r="3" spans="1:1" s="577" customFormat="1" x14ac:dyDescent="0.15">
      <c r="A3" s="682" t="s">
        <v>1143</v>
      </c>
    </row>
    <row r="4" spans="1:1" ht="19" customHeight="1" x14ac:dyDescent="0.15">
      <c r="A4" s="681" t="s">
        <v>1142</v>
      </c>
    </row>
  </sheetData>
  <hyperlinks>
    <hyperlink ref="A4" r:id="rId1" display="Liite 39 ei ole saatavissa Excel-muodossa. Ole hyvä, klikkaa tästä nähdäksesi liittee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9"/>
  <sheetViews>
    <sheetView view="pageBreakPreview" zoomScaleSheetLayoutView="100" workbookViewId="0">
      <selection sqref="A1:G1"/>
    </sheetView>
  </sheetViews>
  <sheetFormatPr baseColWidth="10" defaultColWidth="8.83203125" defaultRowHeight="13" x14ac:dyDescent="0.15"/>
  <cols>
    <col min="1" max="1" width="36.6640625" customWidth="1"/>
    <col min="2" max="2" width="10" style="17" customWidth="1"/>
    <col min="3" max="7" width="10" customWidth="1"/>
  </cols>
  <sheetData>
    <row r="1" spans="1:9" ht="20" x14ac:dyDescent="0.2">
      <c r="A1" s="684" t="s">
        <v>641</v>
      </c>
      <c r="B1" s="684"/>
      <c r="C1" s="684"/>
      <c r="D1" s="684"/>
      <c r="E1" s="684"/>
      <c r="F1" s="684"/>
      <c r="G1" s="684"/>
    </row>
    <row r="2" spans="1:9" x14ac:dyDescent="0.15">
      <c r="A2" s="43"/>
      <c r="B2" s="46"/>
      <c r="C2" s="1"/>
      <c r="D2" s="1"/>
      <c r="E2" s="1"/>
      <c r="F2" s="1"/>
      <c r="G2" s="1"/>
    </row>
    <row r="3" spans="1:9" ht="63" customHeight="1" x14ac:dyDescent="0.15">
      <c r="A3" s="688" t="s">
        <v>937</v>
      </c>
      <c r="B3" s="688"/>
      <c r="C3" s="688"/>
      <c r="D3" s="688"/>
      <c r="E3" s="688"/>
      <c r="F3" s="688"/>
      <c r="G3" s="688"/>
      <c r="H3" s="475"/>
      <c r="I3" s="475"/>
    </row>
    <row r="4" spans="1:9" s="577" customFormat="1" ht="63" customHeight="1" x14ac:dyDescent="0.15">
      <c r="A4" s="688" t="s">
        <v>1114</v>
      </c>
      <c r="B4" s="688"/>
      <c r="C4" s="688"/>
      <c r="D4" s="688"/>
      <c r="E4" s="688"/>
      <c r="F4" s="688"/>
      <c r="G4" s="688"/>
      <c r="H4" s="592"/>
      <c r="I4" s="592"/>
    </row>
    <row r="5" spans="1:9" ht="30.75" customHeight="1" x14ac:dyDescent="0.15">
      <c r="A5" s="688" t="s">
        <v>95</v>
      </c>
      <c r="B5" s="688"/>
      <c r="C5" s="688"/>
      <c r="D5" s="688"/>
      <c r="E5" s="688"/>
      <c r="F5" s="688"/>
      <c r="G5" s="688"/>
    </row>
    <row r="6" spans="1:9" ht="64.5" customHeight="1" x14ac:dyDescent="0.15">
      <c r="A6" s="688" t="s">
        <v>96</v>
      </c>
      <c r="B6" s="688"/>
      <c r="C6" s="688"/>
      <c r="D6" s="688"/>
      <c r="E6" s="688"/>
      <c r="F6" s="688"/>
      <c r="G6" s="688"/>
    </row>
    <row r="7" spans="1:9" x14ac:dyDescent="0.15">
      <c r="A7" s="691" t="s">
        <v>1115</v>
      </c>
      <c r="B7" s="691"/>
      <c r="C7" s="691"/>
      <c r="D7" s="691"/>
      <c r="E7" s="691"/>
      <c r="F7" s="691"/>
      <c r="G7" s="691"/>
    </row>
    <row r="8" spans="1:9" x14ac:dyDescent="0.15">
      <c r="A8" s="11"/>
      <c r="B8" s="27"/>
      <c r="C8" s="11"/>
      <c r="D8" s="11"/>
      <c r="E8" s="11"/>
      <c r="F8" s="11"/>
      <c r="G8" s="11"/>
    </row>
    <row r="9" spans="1:9" x14ac:dyDescent="0.15">
      <c r="A9" s="408"/>
      <c r="B9" s="27"/>
      <c r="C9" s="11"/>
      <c r="D9" s="11"/>
      <c r="E9" s="11"/>
      <c r="F9" s="11"/>
      <c r="G9" s="11"/>
    </row>
    <row r="10" spans="1:9" ht="12.75" customHeight="1" x14ac:dyDescent="0.15">
      <c r="A10" s="693" t="s">
        <v>767</v>
      </c>
      <c r="B10" s="693"/>
      <c r="C10" s="693"/>
      <c r="D10" s="693"/>
      <c r="E10" s="693"/>
      <c r="F10" s="693"/>
      <c r="G10" s="693"/>
    </row>
    <row r="11" spans="1:9" x14ac:dyDescent="0.15">
      <c r="A11" s="13"/>
      <c r="B11" s="26"/>
      <c r="C11" s="14"/>
      <c r="D11" s="14"/>
      <c r="E11" s="14"/>
      <c r="F11" s="14"/>
      <c r="G11" s="14"/>
    </row>
    <row r="12" spans="1:9" ht="27" thickBot="1" x14ac:dyDescent="0.2">
      <c r="A12" s="236" t="s">
        <v>0</v>
      </c>
      <c r="B12" s="485" t="s">
        <v>799</v>
      </c>
      <c r="C12" s="279" t="s">
        <v>800</v>
      </c>
      <c r="D12" s="279" t="s">
        <v>801</v>
      </c>
      <c r="E12" s="279" t="s">
        <v>97</v>
      </c>
      <c r="F12" s="279" t="s">
        <v>802</v>
      </c>
      <c r="G12" s="279" t="s">
        <v>98</v>
      </c>
    </row>
    <row r="13" spans="1:9" x14ac:dyDescent="0.15">
      <c r="A13" s="265"/>
      <c r="B13" s="249"/>
      <c r="C13" s="248"/>
      <c r="D13" s="248"/>
      <c r="E13" s="248"/>
      <c r="F13" s="248"/>
      <c r="G13" s="248"/>
    </row>
    <row r="14" spans="1:9" x14ac:dyDescent="0.15">
      <c r="A14" s="265" t="s">
        <v>2</v>
      </c>
      <c r="B14" s="249">
        <v>4357.0857443183204</v>
      </c>
      <c r="C14" s="249">
        <v>497.80790485837605</v>
      </c>
      <c r="D14" s="249">
        <v>960.12188041000002</v>
      </c>
      <c r="E14" s="249" t="s">
        <v>18</v>
      </c>
      <c r="F14" s="249">
        <v>-0.4</v>
      </c>
      <c r="G14" s="249">
        <v>5814.6155295866965</v>
      </c>
    </row>
    <row r="15" spans="1:9" x14ac:dyDescent="0.15">
      <c r="A15" s="265" t="s">
        <v>3</v>
      </c>
      <c r="B15" s="249">
        <v>215.592455619839</v>
      </c>
      <c r="C15" s="249">
        <v>106.97754263917101</v>
      </c>
      <c r="D15" s="249">
        <v>781.72275683000009</v>
      </c>
      <c r="E15" s="249">
        <v>9.9455430500000404</v>
      </c>
      <c r="F15" s="249">
        <v>-10.233944680000002</v>
      </c>
      <c r="G15" s="249">
        <v>1104.0043534590102</v>
      </c>
    </row>
    <row r="16" spans="1:9" x14ac:dyDescent="0.15">
      <c r="A16" s="265" t="s">
        <v>4</v>
      </c>
      <c r="B16" s="249">
        <v>26.9467908300477</v>
      </c>
      <c r="C16" s="249">
        <v>0.92868535496793803</v>
      </c>
      <c r="D16" s="249">
        <v>9.6889729100000004</v>
      </c>
      <c r="E16" s="249">
        <v>18.148306269999999</v>
      </c>
      <c r="F16" s="249">
        <v>-19.969602420000001</v>
      </c>
      <c r="G16" s="249">
        <v>35.743152945015638</v>
      </c>
    </row>
    <row r="17" spans="1:7" x14ac:dyDescent="0.15">
      <c r="A17" s="265"/>
      <c r="B17" s="249"/>
      <c r="C17" s="249"/>
      <c r="D17" s="249"/>
      <c r="E17" s="249"/>
      <c r="F17" s="249"/>
      <c r="G17" s="249"/>
    </row>
    <row r="18" spans="1:7" x14ac:dyDescent="0.15">
      <c r="A18" s="265" t="s">
        <v>5</v>
      </c>
      <c r="B18" s="249">
        <v>-2717.2173887528602</v>
      </c>
      <c r="C18" s="249">
        <v>-284.92099175259102</v>
      </c>
      <c r="D18" s="249">
        <v>-1021.13005502</v>
      </c>
      <c r="E18" s="249" t="s">
        <v>18</v>
      </c>
      <c r="F18" s="249" t="s">
        <v>18</v>
      </c>
      <c r="G18" s="249">
        <v>-4023.268435525451</v>
      </c>
    </row>
    <row r="19" spans="1:7" x14ac:dyDescent="0.15">
      <c r="A19" s="265" t="s">
        <v>6</v>
      </c>
      <c r="B19" s="249">
        <v>-64.055341065573799</v>
      </c>
      <c r="C19" s="249">
        <v>-162.92711407369501</v>
      </c>
      <c r="D19" s="249">
        <v>-377.16869437000003</v>
      </c>
      <c r="E19" s="249" t="s">
        <v>18</v>
      </c>
      <c r="F19" s="249">
        <v>0.66514200000000001</v>
      </c>
      <c r="G19" s="249">
        <v>-603.48600750926892</v>
      </c>
    </row>
    <row r="20" spans="1:7" x14ac:dyDescent="0.15">
      <c r="A20" s="265" t="s">
        <v>7</v>
      </c>
      <c r="B20" s="249">
        <v>-542.59308193919901</v>
      </c>
      <c r="C20" s="249">
        <v>-68.097721505101703</v>
      </c>
      <c r="D20" s="249">
        <v>-47.338587369999999</v>
      </c>
      <c r="E20" s="249">
        <v>-18.053610320000001</v>
      </c>
      <c r="F20" s="249" t="s">
        <v>18</v>
      </c>
      <c r="G20" s="249">
        <v>-676.08300113430073</v>
      </c>
    </row>
    <row r="21" spans="1:7" x14ac:dyDescent="0.15">
      <c r="A21" s="265" t="s">
        <v>8</v>
      </c>
      <c r="B21" s="249">
        <v>-440.41309714878497</v>
      </c>
      <c r="C21" s="249">
        <v>-38.824830380308399</v>
      </c>
      <c r="D21" s="249">
        <v>-62.809772830000099</v>
      </c>
      <c r="E21" s="249">
        <v>-13.86296664</v>
      </c>
      <c r="F21" s="249">
        <v>19.969602419999998</v>
      </c>
      <c r="G21" s="249">
        <v>-535.94106457909345</v>
      </c>
    </row>
    <row r="22" spans="1:7" x14ac:dyDescent="0.15">
      <c r="A22" s="265"/>
      <c r="B22" s="249"/>
      <c r="C22" s="249"/>
      <c r="D22" s="249"/>
      <c r="E22" s="249"/>
      <c r="F22" s="249"/>
      <c r="G22" s="249"/>
    </row>
    <row r="23" spans="1:7" x14ac:dyDescent="0.15">
      <c r="A23" s="265" t="s">
        <v>9</v>
      </c>
      <c r="B23" s="249">
        <v>-19.2004436117452</v>
      </c>
      <c r="C23" s="249">
        <v>-2.6794453264683402</v>
      </c>
      <c r="D23" s="249">
        <v>-7.1652402199999994</v>
      </c>
      <c r="E23" s="249">
        <v>-36.435371700000005</v>
      </c>
      <c r="F23" s="249">
        <v>13.76776153</v>
      </c>
      <c r="G23" s="249">
        <v>-51.712739328213544</v>
      </c>
    </row>
    <row r="24" spans="1:7" x14ac:dyDescent="0.15">
      <c r="A24" s="265" t="s">
        <v>10</v>
      </c>
      <c r="B24" s="249">
        <v>1.47471868229923</v>
      </c>
      <c r="C24" s="249">
        <v>93.715372998283101</v>
      </c>
      <c r="D24" s="249">
        <v>-3.8321429999999999E-4</v>
      </c>
      <c r="E24" s="249">
        <v>616.48324191999995</v>
      </c>
      <c r="F24" s="249" t="s">
        <v>18</v>
      </c>
      <c r="G24" s="249">
        <v>711.67295038628231</v>
      </c>
    </row>
    <row r="25" spans="1:7" ht="26" x14ac:dyDescent="0.15">
      <c r="A25" s="478" t="s">
        <v>792</v>
      </c>
      <c r="B25" s="249" t="s">
        <v>18</v>
      </c>
      <c r="C25" s="249">
        <v>706.24267105925594</v>
      </c>
      <c r="D25" s="249" t="s">
        <v>18</v>
      </c>
      <c r="E25" s="249" t="s">
        <v>18</v>
      </c>
      <c r="F25" s="249" t="s">
        <v>18</v>
      </c>
      <c r="G25" s="249">
        <v>706.24267105925594</v>
      </c>
    </row>
    <row r="26" spans="1:7" x14ac:dyDescent="0.15">
      <c r="A26" s="265"/>
      <c r="B26" s="249"/>
      <c r="C26" s="249"/>
      <c r="D26" s="249"/>
      <c r="E26" s="249"/>
      <c r="F26" s="249"/>
      <c r="G26" s="249"/>
    </row>
    <row r="27" spans="1:7" x14ac:dyDescent="0.15">
      <c r="A27" s="284" t="s">
        <v>99</v>
      </c>
      <c r="B27" s="259">
        <v>817.6203569323427</v>
      </c>
      <c r="C27" s="259">
        <v>848.22207387188951</v>
      </c>
      <c r="D27" s="259">
        <v>235.92087712570006</v>
      </c>
      <c r="E27" s="259">
        <v>576.22514258000001</v>
      </c>
      <c r="F27" s="259">
        <v>3.7989588499999929</v>
      </c>
      <c r="G27" s="259">
        <v>2481.7874093599339</v>
      </c>
    </row>
    <row r="28" spans="1:7" x14ac:dyDescent="0.15">
      <c r="A28" s="265"/>
      <c r="B28" s="249"/>
      <c r="C28" s="249"/>
      <c r="D28" s="249"/>
      <c r="E28" s="249"/>
      <c r="F28" s="249"/>
      <c r="G28" s="249"/>
    </row>
    <row r="29" spans="1:7" x14ac:dyDescent="0.15">
      <c r="A29" s="265" t="s">
        <v>100</v>
      </c>
      <c r="B29" s="249">
        <v>-180.16515578647</v>
      </c>
      <c r="C29" s="249">
        <v>-12.041466012878601</v>
      </c>
      <c r="D29" s="249">
        <v>-50.664548755999995</v>
      </c>
      <c r="E29" s="249">
        <v>1.6576259999999999E-2</v>
      </c>
      <c r="F29" s="249">
        <v>-0.13627259999999999</v>
      </c>
      <c r="G29" s="249">
        <v>-242.9908668953486</v>
      </c>
    </row>
    <row r="30" spans="1:7" x14ac:dyDescent="0.15">
      <c r="A30" s="265"/>
      <c r="B30" s="249"/>
      <c r="C30" s="249"/>
      <c r="D30" s="249"/>
      <c r="E30" s="249"/>
      <c r="F30" s="249"/>
      <c r="G30" s="249"/>
    </row>
    <row r="31" spans="1:7" x14ac:dyDescent="0.15">
      <c r="A31" s="284" t="s">
        <v>13</v>
      </c>
      <c r="B31" s="259">
        <v>637.45520114587271</v>
      </c>
      <c r="C31" s="259">
        <v>836.18060785901093</v>
      </c>
      <c r="D31" s="259">
        <v>185.25632836970007</v>
      </c>
      <c r="E31" s="259">
        <v>576.24171883999998</v>
      </c>
      <c r="F31" s="259">
        <v>3.662686249999993</v>
      </c>
      <c r="G31" s="259">
        <v>2238.7965424645854</v>
      </c>
    </row>
    <row r="32" spans="1:7" x14ac:dyDescent="0.15">
      <c r="A32" s="11"/>
      <c r="B32" s="249"/>
      <c r="C32" s="249"/>
      <c r="D32" s="249"/>
      <c r="E32" s="249"/>
      <c r="F32" s="249"/>
      <c r="G32" s="249"/>
    </row>
    <row r="33" spans="1:7" x14ac:dyDescent="0.15">
      <c r="A33" s="238" t="s">
        <v>14</v>
      </c>
      <c r="B33" s="249"/>
      <c r="C33" s="249"/>
      <c r="D33" s="249"/>
      <c r="E33" s="249"/>
      <c r="F33" s="249"/>
      <c r="G33" s="249"/>
    </row>
    <row r="34" spans="1:7" x14ac:dyDescent="0.15">
      <c r="A34" s="13"/>
      <c r="B34" s="249"/>
      <c r="C34" s="249"/>
      <c r="D34" s="249"/>
      <c r="E34" s="249"/>
      <c r="F34" s="249"/>
      <c r="G34" s="249"/>
    </row>
    <row r="35" spans="1:7" x14ac:dyDescent="0.15">
      <c r="A35" s="238" t="s">
        <v>15</v>
      </c>
      <c r="B35" s="249"/>
      <c r="C35" s="249"/>
      <c r="D35" s="249"/>
      <c r="E35" s="249"/>
      <c r="F35" s="249"/>
      <c r="G35" s="249"/>
    </row>
    <row r="36" spans="1:7" x14ac:dyDescent="0.15">
      <c r="A36" s="265" t="s">
        <v>16</v>
      </c>
      <c r="B36" s="249">
        <v>-95.255343255017323</v>
      </c>
      <c r="C36" s="249">
        <v>-0.50255229000000001</v>
      </c>
      <c r="D36" s="249">
        <v>0.200741740000002</v>
      </c>
      <c r="E36" s="249" t="s">
        <v>18</v>
      </c>
      <c r="F36" s="249" t="s">
        <v>18</v>
      </c>
      <c r="G36" s="249">
        <v>-95.557153805017322</v>
      </c>
    </row>
    <row r="37" spans="1:7" x14ac:dyDescent="0.15">
      <c r="A37" s="265" t="s">
        <v>17</v>
      </c>
      <c r="B37" s="249">
        <v>45.736705370264097</v>
      </c>
      <c r="C37" s="249" t="s">
        <v>18</v>
      </c>
      <c r="D37" s="249">
        <v>5.4385442099999404</v>
      </c>
      <c r="E37" s="249">
        <v>22.04951462</v>
      </c>
      <c r="F37" s="249" t="s">
        <v>18</v>
      </c>
      <c r="G37" s="249">
        <v>73.224764200264033</v>
      </c>
    </row>
    <row r="38" spans="1:7" ht="26" x14ac:dyDescent="0.15">
      <c r="A38" s="484" t="s">
        <v>19</v>
      </c>
      <c r="B38" s="249" t="s">
        <v>18</v>
      </c>
      <c r="C38" s="249" t="s">
        <v>18</v>
      </c>
      <c r="D38" s="249" t="s">
        <v>18</v>
      </c>
      <c r="E38" s="249">
        <v>-56.737499999999997</v>
      </c>
      <c r="F38" s="249" t="s">
        <v>18</v>
      </c>
      <c r="G38" s="249">
        <v>-56.737499999999997</v>
      </c>
    </row>
    <row r="39" spans="1:7" x14ac:dyDescent="0.15">
      <c r="A39" s="265" t="s">
        <v>12</v>
      </c>
      <c r="B39" s="249">
        <v>-11.086079129889001</v>
      </c>
      <c r="C39" s="249" t="s">
        <v>18</v>
      </c>
      <c r="D39" s="249">
        <v>-2.4385481600000003</v>
      </c>
      <c r="E39" s="249">
        <v>-4.4099029199999995</v>
      </c>
      <c r="F39" s="249" t="s">
        <v>18</v>
      </c>
      <c r="G39" s="249">
        <v>-17.934530209889001</v>
      </c>
    </row>
    <row r="40" spans="1:7" ht="26" x14ac:dyDescent="0.15">
      <c r="A40" s="284" t="s">
        <v>20</v>
      </c>
      <c r="B40" s="259">
        <v>-60.604717014642226</v>
      </c>
      <c r="C40" s="259">
        <v>-0.50255229000000001</v>
      </c>
      <c r="D40" s="259">
        <v>3.2007377899999425</v>
      </c>
      <c r="E40" s="259">
        <v>-39.097888300000001</v>
      </c>
      <c r="F40" s="259">
        <v>0</v>
      </c>
      <c r="G40" s="259">
        <v>-97.00441981464229</v>
      </c>
    </row>
    <row r="41" spans="1:7" x14ac:dyDescent="0.15">
      <c r="A41" s="11"/>
      <c r="B41" s="249"/>
      <c r="C41" s="249"/>
      <c r="D41" s="249"/>
      <c r="E41" s="249"/>
      <c r="F41" s="249"/>
      <c r="G41" s="249"/>
    </row>
    <row r="42" spans="1:7" x14ac:dyDescent="0.15">
      <c r="A42" s="238" t="s">
        <v>21</v>
      </c>
      <c r="B42" s="249"/>
      <c r="C42" s="249"/>
      <c r="D42" s="249"/>
      <c r="E42" s="249"/>
      <c r="F42" s="249"/>
      <c r="G42" s="249"/>
    </row>
    <row r="43" spans="1:7" ht="29" customHeight="1" x14ac:dyDescent="0.15">
      <c r="A43" s="429" t="s">
        <v>22</v>
      </c>
      <c r="B43" s="249">
        <v>4.7994001700000002</v>
      </c>
      <c r="C43" s="249" t="s">
        <v>18</v>
      </c>
      <c r="D43" s="249" t="s">
        <v>18</v>
      </c>
      <c r="E43" s="249" t="s">
        <v>18</v>
      </c>
      <c r="F43" s="249" t="s">
        <v>18</v>
      </c>
      <c r="G43" s="249">
        <v>4.7994001700000002</v>
      </c>
    </row>
    <row r="44" spans="1:7" x14ac:dyDescent="0.15">
      <c r="A44" s="265" t="s">
        <v>12</v>
      </c>
      <c r="B44" s="249">
        <v>-0.92475302999999998</v>
      </c>
      <c r="C44" s="249" t="s">
        <v>18</v>
      </c>
      <c r="D44" s="249" t="s">
        <v>18</v>
      </c>
      <c r="E44" s="249" t="s">
        <v>18</v>
      </c>
      <c r="F44" s="249" t="s">
        <v>18</v>
      </c>
      <c r="G44" s="249">
        <v>-0.92475302999999998</v>
      </c>
    </row>
    <row r="45" spans="1:7" ht="26" x14ac:dyDescent="0.15">
      <c r="A45" s="284" t="s">
        <v>23</v>
      </c>
      <c r="B45" s="259">
        <v>3.8746471400000004</v>
      </c>
      <c r="C45" s="259" t="s">
        <v>18</v>
      </c>
      <c r="D45" s="259" t="s">
        <v>18</v>
      </c>
      <c r="E45" s="259" t="s">
        <v>18</v>
      </c>
      <c r="F45" s="259" t="s">
        <v>18</v>
      </c>
      <c r="G45" s="259">
        <v>3.8746471400000004</v>
      </c>
    </row>
    <row r="46" spans="1:7" x14ac:dyDescent="0.15">
      <c r="A46" s="13"/>
      <c r="B46" s="249"/>
      <c r="C46" s="249"/>
      <c r="D46" s="249"/>
      <c r="E46" s="249"/>
      <c r="F46" s="249"/>
      <c r="G46" s="249"/>
    </row>
    <row r="47" spans="1:7" x14ac:dyDescent="0.15">
      <c r="A47" s="284" t="s">
        <v>24</v>
      </c>
      <c r="B47" s="259">
        <v>580.72513127123045</v>
      </c>
      <c r="C47" s="259">
        <v>835.67805556901089</v>
      </c>
      <c r="D47" s="259">
        <v>188.45706615970002</v>
      </c>
      <c r="E47" s="259">
        <v>537.14383053999995</v>
      </c>
      <c r="F47" s="259">
        <v>3.662686249999993</v>
      </c>
      <c r="G47" s="259">
        <v>2145.6667697899429</v>
      </c>
    </row>
    <row r="48" spans="1:7" x14ac:dyDescent="0.15">
      <c r="A48" s="478"/>
      <c r="B48" s="249"/>
      <c r="C48" s="249"/>
      <c r="D48" s="249"/>
      <c r="E48" s="249"/>
      <c r="F48" s="249"/>
      <c r="G48" s="249"/>
    </row>
    <row r="49" spans="1:7" x14ac:dyDescent="0.15">
      <c r="A49" s="238" t="s">
        <v>798</v>
      </c>
      <c r="B49" s="249"/>
      <c r="C49" s="249"/>
      <c r="D49" s="249"/>
      <c r="E49" s="249"/>
      <c r="F49" s="249"/>
      <c r="G49" s="249"/>
    </row>
    <row r="50" spans="1:7" x14ac:dyDescent="0.15">
      <c r="A50" s="478" t="s">
        <v>794</v>
      </c>
      <c r="B50" s="249"/>
      <c r="C50" s="249"/>
      <c r="D50" s="249"/>
      <c r="E50" s="249"/>
      <c r="F50" s="249"/>
      <c r="G50" s="249">
        <v>2215.570101114195</v>
      </c>
    </row>
    <row r="51" spans="1:7" x14ac:dyDescent="0.15">
      <c r="A51" s="478" t="s">
        <v>795</v>
      </c>
      <c r="B51" s="249"/>
      <c r="C51" s="249"/>
      <c r="D51" s="249"/>
      <c r="E51" s="249"/>
      <c r="F51" s="249"/>
      <c r="G51" s="249">
        <v>23.226441350390498</v>
      </c>
    </row>
    <row r="52" spans="1:7" x14ac:dyDescent="0.15">
      <c r="A52" s="478"/>
      <c r="B52" s="249"/>
      <c r="C52" s="249"/>
      <c r="D52" s="249"/>
      <c r="E52" s="249"/>
      <c r="F52" s="249"/>
      <c r="G52" s="249"/>
    </row>
    <row r="53" spans="1:7" x14ac:dyDescent="0.15">
      <c r="A53" s="238" t="s">
        <v>796</v>
      </c>
      <c r="B53" s="249"/>
      <c r="C53" s="249"/>
      <c r="D53" s="249"/>
      <c r="E53" s="249"/>
      <c r="F53" s="249"/>
      <c r="G53" s="249"/>
    </row>
    <row r="54" spans="1:7" x14ac:dyDescent="0.15">
      <c r="A54" s="478" t="s">
        <v>794</v>
      </c>
      <c r="B54" s="249"/>
      <c r="C54" s="249"/>
      <c r="D54" s="249"/>
      <c r="E54" s="249"/>
      <c r="F54" s="249"/>
      <c r="G54" s="249">
        <v>2122.4403284395526</v>
      </c>
    </row>
    <row r="55" spans="1:7" x14ac:dyDescent="0.15">
      <c r="A55" s="478" t="s">
        <v>795</v>
      </c>
      <c r="B55" s="249"/>
      <c r="C55" s="249"/>
      <c r="D55" s="249"/>
      <c r="E55" s="249"/>
      <c r="F55" s="249"/>
      <c r="G55" s="249">
        <v>23.226441350390498</v>
      </c>
    </row>
    <row r="56" spans="1:7" x14ac:dyDescent="0.15">
      <c r="A56" s="396"/>
      <c r="B56" s="54"/>
      <c r="C56" s="52"/>
      <c r="D56" s="52"/>
      <c r="E56" s="52"/>
      <c r="F56" s="52"/>
      <c r="G56" s="52"/>
    </row>
    <row r="57" spans="1:7" ht="12.75" customHeight="1" x14ac:dyDescent="0.15">
      <c r="A57" s="692" t="s">
        <v>714</v>
      </c>
      <c r="B57" s="692"/>
      <c r="C57" s="692"/>
      <c r="D57" s="692"/>
      <c r="E57" s="692"/>
      <c r="F57" s="692"/>
      <c r="G57" s="692"/>
    </row>
    <row r="58" spans="1:7" x14ac:dyDescent="0.15">
      <c r="A58" s="13"/>
      <c r="B58" s="26"/>
      <c r="C58" s="14"/>
      <c r="D58" s="14"/>
      <c r="E58" s="14"/>
      <c r="F58" s="14"/>
      <c r="G58" s="14"/>
    </row>
    <row r="59" spans="1:7" ht="27" thickBot="1" x14ac:dyDescent="0.2">
      <c r="A59" s="236" t="s">
        <v>0</v>
      </c>
      <c r="B59" s="485" t="s">
        <v>799</v>
      </c>
      <c r="C59" s="279" t="s">
        <v>800</v>
      </c>
      <c r="D59" s="279" t="s">
        <v>801</v>
      </c>
      <c r="E59" s="279" t="s">
        <v>97</v>
      </c>
      <c r="F59" s="279" t="s">
        <v>802</v>
      </c>
      <c r="G59" s="279" t="s">
        <v>98</v>
      </c>
    </row>
    <row r="60" spans="1:7" x14ac:dyDescent="0.15">
      <c r="A60" s="550"/>
      <c r="B60" s="550"/>
      <c r="C60" s="550"/>
      <c r="D60" s="550"/>
      <c r="E60" s="550"/>
      <c r="F60" s="550"/>
      <c r="G60" s="550"/>
    </row>
    <row r="61" spans="1:7" x14ac:dyDescent="0.15">
      <c r="A61" s="265" t="s">
        <v>2</v>
      </c>
      <c r="B61" s="270">
        <v>4292.1495776331903</v>
      </c>
      <c r="C61" s="270" t="s">
        <v>18</v>
      </c>
      <c r="D61" s="270">
        <v>1115.7013400999999</v>
      </c>
      <c r="E61" s="270" t="s">
        <v>18</v>
      </c>
      <c r="F61" s="270">
        <v>-32.467890320000002</v>
      </c>
      <c r="G61" s="245">
        <v>5375.3830274131906</v>
      </c>
    </row>
    <row r="62" spans="1:7" x14ac:dyDescent="0.15">
      <c r="A62" s="265" t="s">
        <v>3</v>
      </c>
      <c r="B62" s="270">
        <v>172.78887964265499</v>
      </c>
      <c r="C62" s="270" t="s">
        <v>18</v>
      </c>
      <c r="D62" s="270">
        <v>634.32820515000003</v>
      </c>
      <c r="E62" s="270">
        <v>35.700246569999997</v>
      </c>
      <c r="F62" s="270">
        <v>-16.05204659</v>
      </c>
      <c r="G62" s="245">
        <v>826.76528477265504</v>
      </c>
    </row>
    <row r="63" spans="1:7" x14ac:dyDescent="0.15">
      <c r="A63" s="265" t="s">
        <v>4</v>
      </c>
      <c r="B63" s="270">
        <v>26.472684404706602</v>
      </c>
      <c r="C63" s="270" t="s">
        <v>18</v>
      </c>
      <c r="D63" s="270">
        <v>22.817040339999998</v>
      </c>
      <c r="E63" s="270">
        <v>16.701127240000002</v>
      </c>
      <c r="F63" s="270">
        <v>-15.978284459999999</v>
      </c>
      <c r="G63" s="245">
        <v>50.012567524706611</v>
      </c>
    </row>
    <row r="64" spans="1:7" x14ac:dyDescent="0.15">
      <c r="A64" s="265"/>
      <c r="B64" s="270"/>
      <c r="C64" s="270"/>
      <c r="D64" s="270"/>
      <c r="E64" s="270"/>
      <c r="F64" s="270"/>
      <c r="G64" s="245"/>
    </row>
    <row r="65" spans="1:7" x14ac:dyDescent="0.15">
      <c r="A65" s="265" t="s">
        <v>5</v>
      </c>
      <c r="B65" s="270">
        <v>-2669.7573531032199</v>
      </c>
      <c r="C65" s="270" t="s">
        <v>18</v>
      </c>
      <c r="D65" s="270">
        <v>-967.13679773000001</v>
      </c>
      <c r="E65" s="270" t="s">
        <v>18</v>
      </c>
      <c r="F65" s="270">
        <v>10.123671269999999</v>
      </c>
      <c r="G65" s="245">
        <v>-3626.7704795632199</v>
      </c>
    </row>
    <row r="66" spans="1:7" x14ac:dyDescent="0.15">
      <c r="A66" s="265" t="s">
        <v>6</v>
      </c>
      <c r="B66" s="270">
        <v>-6.4796327728252194</v>
      </c>
      <c r="C66" s="270" t="s">
        <v>18</v>
      </c>
      <c r="D66" s="270">
        <v>-465.44799663999999</v>
      </c>
      <c r="E66" s="270" t="s">
        <v>18</v>
      </c>
      <c r="F66" s="270">
        <v>23.536985999999999</v>
      </c>
      <c r="G66" s="245">
        <v>-448.39064341282517</v>
      </c>
    </row>
    <row r="67" spans="1:7" x14ac:dyDescent="0.15">
      <c r="A67" s="265" t="s">
        <v>7</v>
      </c>
      <c r="B67" s="270">
        <v>-512.09223811948107</v>
      </c>
      <c r="C67" s="270" t="s">
        <v>18</v>
      </c>
      <c r="D67" s="270">
        <v>-46.155919700000005</v>
      </c>
      <c r="E67" s="270">
        <v>-15.680269769999999</v>
      </c>
      <c r="F67" s="270" t="s">
        <v>18</v>
      </c>
      <c r="G67" s="245">
        <v>-573.92842758948109</v>
      </c>
    </row>
    <row r="68" spans="1:7" x14ac:dyDescent="0.15">
      <c r="A68" s="265" t="s">
        <v>8</v>
      </c>
      <c r="B68" s="270">
        <v>-471.93448659427901</v>
      </c>
      <c r="C68" s="270" t="s">
        <v>18</v>
      </c>
      <c r="D68" s="270">
        <v>-77.693575949999996</v>
      </c>
      <c r="E68" s="270">
        <v>-17.54504206</v>
      </c>
      <c r="F68" s="270">
        <v>15.978284459999999</v>
      </c>
      <c r="G68" s="245">
        <v>-551.19482014427899</v>
      </c>
    </row>
    <row r="69" spans="1:7" x14ac:dyDescent="0.15">
      <c r="A69" s="265"/>
      <c r="B69" s="270"/>
      <c r="C69" s="270"/>
      <c r="D69" s="270"/>
      <c r="E69" s="270"/>
      <c r="F69" s="270"/>
      <c r="G69" s="245"/>
    </row>
    <row r="70" spans="1:7" x14ac:dyDescent="0.15">
      <c r="A70" s="265" t="s">
        <v>9</v>
      </c>
      <c r="B70" s="270">
        <v>-12.864565230892699</v>
      </c>
      <c r="C70" s="270" t="s">
        <v>18</v>
      </c>
      <c r="D70" s="270">
        <v>-6.8406522000000001</v>
      </c>
      <c r="E70" s="270">
        <v>-13.57575241</v>
      </c>
      <c r="F70" s="270">
        <v>14.85928002</v>
      </c>
      <c r="G70" s="245">
        <v>-18.421689820892695</v>
      </c>
    </row>
    <row r="71" spans="1:7" x14ac:dyDescent="0.15">
      <c r="A71" s="265" t="s">
        <v>10</v>
      </c>
      <c r="B71" s="270">
        <v>5.488051574228102</v>
      </c>
      <c r="C71" s="270">
        <v>59.296430780000001</v>
      </c>
      <c r="D71" s="270">
        <v>-1.2689431999999999E-3</v>
      </c>
      <c r="E71" s="270">
        <v>772.67074191999995</v>
      </c>
      <c r="F71" s="270" t="s">
        <v>18</v>
      </c>
      <c r="G71" s="245">
        <v>837.45395533102806</v>
      </c>
    </row>
    <row r="72" spans="1:7" x14ac:dyDescent="0.15">
      <c r="A72" s="550"/>
      <c r="B72" s="550"/>
      <c r="C72" s="550"/>
      <c r="D72" s="550"/>
      <c r="E72" s="550"/>
      <c r="F72" s="550"/>
      <c r="G72" s="550"/>
    </row>
    <row r="73" spans="1:7" x14ac:dyDescent="0.15">
      <c r="A73" s="284" t="s">
        <v>99</v>
      </c>
      <c r="B73" s="275">
        <v>823.77091743408187</v>
      </c>
      <c r="C73" s="260">
        <v>59.296430780000001</v>
      </c>
      <c r="D73" s="260">
        <v>209.5703744267999</v>
      </c>
      <c r="E73" s="260">
        <v>778.27105148999999</v>
      </c>
      <c r="F73" s="260">
        <v>3.8000000479598839E-7</v>
      </c>
      <c r="G73" s="260">
        <v>1870.908774510882</v>
      </c>
    </row>
    <row r="74" spans="1:7" x14ac:dyDescent="0.15">
      <c r="A74" s="550"/>
      <c r="B74" s="550"/>
      <c r="C74" s="550"/>
      <c r="D74" s="550"/>
      <c r="E74" s="550"/>
      <c r="F74" s="550"/>
      <c r="G74" s="550"/>
    </row>
    <row r="75" spans="1:7" x14ac:dyDescent="0.15">
      <c r="A75" s="265" t="s">
        <v>100</v>
      </c>
      <c r="B75" s="270">
        <v>-177.79050745595501</v>
      </c>
      <c r="C75" s="245" t="s">
        <v>18</v>
      </c>
      <c r="D75" s="245">
        <v>-41.298468870000001</v>
      </c>
      <c r="E75" s="245">
        <v>-1.7492201599999999</v>
      </c>
      <c r="F75" s="245" t="s">
        <v>18</v>
      </c>
      <c r="G75" s="245">
        <v>-220.838196485955</v>
      </c>
    </row>
    <row r="76" spans="1:7" x14ac:dyDescent="0.15">
      <c r="A76" s="550"/>
      <c r="B76" s="550"/>
      <c r="C76" s="550"/>
      <c r="D76" s="550"/>
      <c r="E76" s="550"/>
      <c r="F76" s="550"/>
      <c r="G76" s="550"/>
    </row>
    <row r="77" spans="1:7" x14ac:dyDescent="0.15">
      <c r="A77" s="287" t="s">
        <v>13</v>
      </c>
      <c r="B77" s="360">
        <v>645.98040997812689</v>
      </c>
      <c r="C77" s="260">
        <v>59.296430780000001</v>
      </c>
      <c r="D77" s="260">
        <v>168.27190555679991</v>
      </c>
      <c r="E77" s="260">
        <v>776.52183132999994</v>
      </c>
      <c r="F77" s="260">
        <v>3.8000000479598839E-7</v>
      </c>
      <c r="G77" s="260">
        <v>1650.0705780249268</v>
      </c>
    </row>
    <row r="78" spans="1:7" x14ac:dyDescent="0.15">
      <c r="A78" s="550"/>
      <c r="B78" s="550"/>
      <c r="C78" s="550"/>
      <c r="D78" s="550"/>
      <c r="E78" s="550"/>
      <c r="F78" s="550"/>
      <c r="G78" s="550"/>
    </row>
    <row r="79" spans="1:7" x14ac:dyDescent="0.15">
      <c r="A79" s="238" t="s">
        <v>14</v>
      </c>
      <c r="B79" s="270"/>
      <c r="C79" s="245"/>
      <c r="D79" s="245"/>
      <c r="E79" s="245"/>
      <c r="F79" s="245"/>
      <c r="G79" s="245"/>
    </row>
    <row r="80" spans="1:7" x14ac:dyDescent="0.15">
      <c r="A80" s="550"/>
      <c r="B80" s="550"/>
      <c r="C80" s="550"/>
      <c r="D80" s="550"/>
      <c r="E80" s="550"/>
      <c r="F80" s="550"/>
      <c r="G80" s="550"/>
    </row>
    <row r="81" spans="1:7" x14ac:dyDescent="0.15">
      <c r="A81" s="238" t="s">
        <v>15</v>
      </c>
      <c r="B81" s="270"/>
      <c r="C81" s="245"/>
      <c r="D81" s="245"/>
      <c r="E81" s="245"/>
      <c r="F81" s="245"/>
      <c r="G81" s="245"/>
    </row>
    <row r="82" spans="1:7" x14ac:dyDescent="0.15">
      <c r="A82" s="265" t="s">
        <v>16</v>
      </c>
      <c r="B82" s="270">
        <v>-79.831291072277992</v>
      </c>
      <c r="C82" s="245" t="s">
        <v>18</v>
      </c>
      <c r="D82" s="245" t="s">
        <v>18</v>
      </c>
      <c r="E82" s="245" t="s">
        <v>18</v>
      </c>
      <c r="F82" s="245" t="s">
        <v>18</v>
      </c>
      <c r="G82" s="245">
        <v>-79.831291072277992</v>
      </c>
    </row>
    <row r="83" spans="1:7" x14ac:dyDescent="0.15">
      <c r="A83" s="265" t="s">
        <v>17</v>
      </c>
      <c r="B83" s="270">
        <v>118.43443076437499</v>
      </c>
      <c r="C83" s="245" t="s">
        <v>18</v>
      </c>
      <c r="D83" s="245">
        <v>82.247173000000004</v>
      </c>
      <c r="E83" s="245">
        <v>24.384726710000002</v>
      </c>
      <c r="F83" s="245" t="s">
        <v>18</v>
      </c>
      <c r="G83" s="245">
        <v>225.06633047437498</v>
      </c>
    </row>
    <row r="84" spans="1:7" ht="26" x14ac:dyDescent="0.15">
      <c r="A84" s="484" t="s">
        <v>19</v>
      </c>
      <c r="B84" s="270" t="s">
        <v>18</v>
      </c>
      <c r="C84" s="245" t="s">
        <v>18</v>
      </c>
      <c r="D84" s="245" t="s">
        <v>18</v>
      </c>
      <c r="E84" s="245">
        <v>18.7</v>
      </c>
      <c r="F84" s="245" t="s">
        <v>18</v>
      </c>
      <c r="G84" s="245">
        <v>18.7</v>
      </c>
    </row>
    <row r="85" spans="1:7" x14ac:dyDescent="0.15">
      <c r="A85" s="265" t="s">
        <v>12</v>
      </c>
      <c r="B85" s="270">
        <v>-25.406243747173001</v>
      </c>
      <c r="C85" s="245" t="s">
        <v>18</v>
      </c>
      <c r="D85" s="245">
        <v>-18.598407000000002</v>
      </c>
      <c r="E85" s="245">
        <v>-4.8769453299999999</v>
      </c>
      <c r="F85" s="245" t="s">
        <v>18</v>
      </c>
      <c r="G85" s="245">
        <v>-48.881596077173</v>
      </c>
    </row>
    <row r="86" spans="1:7" ht="26" x14ac:dyDescent="0.15">
      <c r="A86" s="284" t="s">
        <v>20</v>
      </c>
      <c r="B86" s="257">
        <v>13.196895944924002</v>
      </c>
      <c r="C86" s="326" t="s">
        <v>18</v>
      </c>
      <c r="D86" s="326">
        <v>63.648766000000002</v>
      </c>
      <c r="E86" s="326">
        <v>38.20778138</v>
      </c>
      <c r="F86" s="326" t="s">
        <v>18</v>
      </c>
      <c r="G86" s="326">
        <v>115.053443324924</v>
      </c>
    </row>
    <row r="87" spans="1:7" x14ac:dyDescent="0.15">
      <c r="A87" s="550"/>
      <c r="B87" s="550"/>
      <c r="C87" s="550"/>
      <c r="D87" s="550"/>
      <c r="E87" s="550"/>
      <c r="F87" s="550"/>
      <c r="G87" s="550"/>
    </row>
    <row r="88" spans="1:7" x14ac:dyDescent="0.15">
      <c r="A88" s="238" t="s">
        <v>21</v>
      </c>
      <c r="B88" s="270"/>
      <c r="C88" s="245"/>
      <c r="D88" s="245"/>
      <c r="E88" s="245"/>
      <c r="F88" s="245"/>
      <c r="G88" s="245"/>
    </row>
    <row r="89" spans="1:7" ht="26" x14ac:dyDescent="0.15">
      <c r="A89" s="429" t="s">
        <v>22</v>
      </c>
      <c r="B89" s="270">
        <v>-5.8747043444124571</v>
      </c>
      <c r="C89" s="245" t="s">
        <v>18</v>
      </c>
      <c r="D89" s="245" t="s">
        <v>18</v>
      </c>
      <c r="E89" s="245" t="s">
        <v>18</v>
      </c>
      <c r="F89" s="245" t="s">
        <v>18</v>
      </c>
      <c r="G89" s="245">
        <v>-5.8747043444124571</v>
      </c>
    </row>
    <row r="90" spans="1:7" x14ac:dyDescent="0.15">
      <c r="A90" s="265" t="s">
        <v>12</v>
      </c>
      <c r="B90" s="270">
        <v>1.2192125935618949</v>
      </c>
      <c r="C90" s="245" t="s">
        <v>18</v>
      </c>
      <c r="D90" s="245" t="s">
        <v>18</v>
      </c>
      <c r="E90" s="245" t="s">
        <v>18</v>
      </c>
      <c r="F90" s="245" t="s">
        <v>18</v>
      </c>
      <c r="G90" s="245">
        <v>1.2192125935618949</v>
      </c>
    </row>
    <row r="91" spans="1:7" ht="26" x14ac:dyDescent="0.15">
      <c r="A91" s="274" t="s">
        <v>23</v>
      </c>
      <c r="B91" s="257">
        <v>-4.6554917508505618</v>
      </c>
      <c r="C91" s="326" t="s">
        <v>18</v>
      </c>
      <c r="D91" s="326" t="s">
        <v>18</v>
      </c>
      <c r="E91" s="326" t="s">
        <v>18</v>
      </c>
      <c r="F91" s="326" t="s">
        <v>18</v>
      </c>
      <c r="G91" s="326">
        <v>-4.6554917508505618</v>
      </c>
    </row>
    <row r="92" spans="1:7" x14ac:dyDescent="0.15">
      <c r="A92" s="550"/>
      <c r="B92" s="550"/>
      <c r="C92" s="550"/>
      <c r="D92" s="550"/>
      <c r="E92" s="550"/>
      <c r="F92" s="550"/>
      <c r="G92" s="550"/>
    </row>
    <row r="93" spans="1:7" x14ac:dyDescent="0.15">
      <c r="A93" s="284" t="s">
        <v>24</v>
      </c>
      <c r="B93" s="275">
        <v>654.52181417220027</v>
      </c>
      <c r="C93" s="326">
        <v>59.296430780000001</v>
      </c>
      <c r="D93" s="326">
        <v>231.9206715567999</v>
      </c>
      <c r="E93" s="326">
        <v>814.72961270999997</v>
      </c>
      <c r="F93" s="326" t="s">
        <v>18</v>
      </c>
      <c r="G93" s="326">
        <v>1760.4685292190002</v>
      </c>
    </row>
    <row r="94" spans="1:7" x14ac:dyDescent="0.15">
      <c r="A94" s="550"/>
      <c r="B94" s="550"/>
      <c r="C94" s="550"/>
      <c r="D94" s="550"/>
      <c r="E94" s="550"/>
      <c r="F94" s="550"/>
      <c r="G94" s="550"/>
    </row>
    <row r="95" spans="1:7" x14ac:dyDescent="0.15">
      <c r="A95" s="408"/>
      <c r="B95" s="27"/>
      <c r="C95" s="30"/>
      <c r="D95" s="30"/>
      <c r="E95" s="30"/>
      <c r="F95" s="30"/>
      <c r="G95" s="30"/>
    </row>
    <row r="96" spans="1:7" ht="12.75" customHeight="1" x14ac:dyDescent="0.15">
      <c r="A96" s="693" t="s">
        <v>768</v>
      </c>
      <c r="B96" s="693"/>
      <c r="C96" s="693"/>
      <c r="D96" s="693"/>
      <c r="E96" s="693"/>
      <c r="F96" s="693"/>
      <c r="G96" s="693"/>
    </row>
    <row r="97" spans="1:7" x14ac:dyDescent="0.15">
      <c r="A97" s="13"/>
      <c r="B97" s="26"/>
      <c r="C97" s="14"/>
      <c r="D97" s="14"/>
      <c r="E97" s="14"/>
      <c r="F97" s="14"/>
      <c r="G97" s="27"/>
    </row>
    <row r="98" spans="1:7" ht="27" thickBot="1" x14ac:dyDescent="0.2">
      <c r="A98" s="255" t="s">
        <v>0</v>
      </c>
      <c r="B98" s="485" t="s">
        <v>799</v>
      </c>
      <c r="C98" s="279" t="s">
        <v>800</v>
      </c>
      <c r="D98" s="279" t="s">
        <v>801</v>
      </c>
      <c r="E98" s="279" t="s">
        <v>97</v>
      </c>
      <c r="F98" s="279" t="s">
        <v>802</v>
      </c>
      <c r="G98" s="279" t="s">
        <v>98</v>
      </c>
    </row>
    <row r="99" spans="1:7" x14ac:dyDescent="0.15">
      <c r="A99" s="11"/>
      <c r="B99" s="249"/>
      <c r="C99" s="248"/>
      <c r="D99" s="250"/>
      <c r="E99" s="250"/>
      <c r="F99" s="248"/>
      <c r="G99" s="248"/>
    </row>
    <row r="100" spans="1:7" x14ac:dyDescent="0.15">
      <c r="A100" s="238" t="s">
        <v>25</v>
      </c>
      <c r="B100" s="249"/>
      <c r="C100" s="248"/>
      <c r="D100" s="250"/>
      <c r="E100" s="250"/>
      <c r="F100" s="248"/>
      <c r="G100" s="249"/>
    </row>
    <row r="101" spans="1:7" x14ac:dyDescent="0.15">
      <c r="A101" s="264" t="s">
        <v>26</v>
      </c>
      <c r="B101" s="249">
        <v>22.085759107255299</v>
      </c>
      <c r="C101" s="249">
        <v>129.55911740520401</v>
      </c>
      <c r="D101" s="250">
        <v>3.10201138</v>
      </c>
      <c r="E101" s="250">
        <v>3.3214001</v>
      </c>
      <c r="F101" s="249" t="s">
        <v>18</v>
      </c>
      <c r="G101" s="249">
        <v>158.06828799245929</v>
      </c>
    </row>
    <row r="102" spans="1:7" x14ac:dyDescent="0.15">
      <c r="A102" s="264" t="s">
        <v>27</v>
      </c>
      <c r="B102" s="249">
        <v>12.1862866252569</v>
      </c>
      <c r="C102" s="249">
        <v>489.283571246088</v>
      </c>
      <c r="D102" s="250">
        <v>151.48231908</v>
      </c>
      <c r="E102" s="250" t="s">
        <v>18</v>
      </c>
      <c r="F102" s="249" t="s">
        <v>18</v>
      </c>
      <c r="G102" s="249">
        <v>652.95217695134488</v>
      </c>
    </row>
    <row r="103" spans="1:7" x14ac:dyDescent="0.15">
      <c r="A103" s="264" t="s">
        <v>28</v>
      </c>
      <c r="B103" s="249">
        <v>528.30087462402798</v>
      </c>
      <c r="C103" s="249">
        <v>1509.3102544703902</v>
      </c>
      <c r="D103" s="250">
        <v>82.966537490000007</v>
      </c>
      <c r="E103" s="250" t="s">
        <v>18</v>
      </c>
      <c r="F103" s="249" t="s">
        <v>18</v>
      </c>
      <c r="G103" s="249">
        <v>2120.5776665844182</v>
      </c>
    </row>
    <row r="104" spans="1:7" x14ac:dyDescent="0.15">
      <c r="A104" s="264" t="s">
        <v>29</v>
      </c>
      <c r="B104" s="249">
        <v>14.247037269144</v>
      </c>
      <c r="C104" s="249">
        <v>172.61704153581601</v>
      </c>
      <c r="D104" s="250">
        <v>2.6869591000000599E-3</v>
      </c>
      <c r="E104" s="249">
        <v>7578.14227218</v>
      </c>
      <c r="F104" s="249" t="s">
        <v>18</v>
      </c>
      <c r="G104" s="249">
        <v>7765.0090379440599</v>
      </c>
    </row>
    <row r="105" spans="1:7" x14ac:dyDescent="0.15">
      <c r="A105" s="264" t="s">
        <v>30</v>
      </c>
      <c r="B105" s="249">
        <v>11216.974023811899</v>
      </c>
      <c r="C105" s="249">
        <v>6166.0936593627794</v>
      </c>
      <c r="D105" s="249">
        <v>4977.1680977000005</v>
      </c>
      <c r="E105" s="249">
        <v>4509.6301322099998</v>
      </c>
      <c r="F105" s="249">
        <v>-4037.7333037443709</v>
      </c>
      <c r="G105" s="249">
        <v>22832.132609340308</v>
      </c>
    </row>
    <row r="106" spans="1:7" ht="26" x14ac:dyDescent="0.15">
      <c r="A106" s="447" t="s">
        <v>31</v>
      </c>
      <c r="B106" s="267" t="s">
        <v>18</v>
      </c>
      <c r="C106" s="267">
        <v>3464.2307692608401</v>
      </c>
      <c r="D106" s="249">
        <v>3986.4656129399996</v>
      </c>
      <c r="E106" s="250" t="s">
        <v>18</v>
      </c>
      <c r="F106" s="249">
        <v>-41.818402290000002</v>
      </c>
      <c r="G106" s="249">
        <v>7408.8779799108397</v>
      </c>
    </row>
    <row r="107" spans="1:7" x14ac:dyDescent="0.15">
      <c r="A107" s="264" t="s">
        <v>32</v>
      </c>
      <c r="B107" s="249">
        <v>17.434144823137398</v>
      </c>
      <c r="C107" s="249">
        <v>1.94103063842362</v>
      </c>
      <c r="D107" s="250" t="s">
        <v>18</v>
      </c>
      <c r="E107" s="250">
        <v>2.5564852899999999</v>
      </c>
      <c r="F107" s="249">
        <v>-3.8360274300000001</v>
      </c>
      <c r="G107" s="249">
        <v>18.095633321561017</v>
      </c>
    </row>
    <row r="108" spans="1:7" x14ac:dyDescent="0.15">
      <c r="A108" s="264" t="s">
        <v>33</v>
      </c>
      <c r="B108" s="249">
        <v>219.77166802759098</v>
      </c>
      <c r="C108" s="249">
        <v>77.138615656355398</v>
      </c>
      <c r="D108" s="250">
        <v>1.38E-2</v>
      </c>
      <c r="E108" s="250" t="s">
        <v>18</v>
      </c>
      <c r="F108" s="249" t="s">
        <v>18</v>
      </c>
      <c r="G108" s="249">
        <v>296.92408368394638</v>
      </c>
    </row>
    <row r="109" spans="1:7" x14ac:dyDescent="0.15">
      <c r="A109" s="264" t="s">
        <v>34</v>
      </c>
      <c r="B109" s="249">
        <v>1600.7364791899499</v>
      </c>
      <c r="C109" s="249">
        <v>210.94760451718599</v>
      </c>
      <c r="D109" s="250">
        <v>103.32523754</v>
      </c>
      <c r="E109" s="250">
        <v>32.841724159999998</v>
      </c>
      <c r="F109" s="249">
        <v>-8.3490564027984249</v>
      </c>
      <c r="G109" s="249">
        <v>1939.5019890043375</v>
      </c>
    </row>
    <row r="110" spans="1:7" x14ac:dyDescent="0.15">
      <c r="A110" s="264" t="s">
        <v>102</v>
      </c>
      <c r="B110" s="249">
        <v>437.02970219427505</v>
      </c>
      <c r="C110" s="249">
        <v>72.068182789560595</v>
      </c>
      <c r="D110" s="249">
        <v>1024.6569304099999</v>
      </c>
      <c r="E110" s="249">
        <v>1199.9486863499999</v>
      </c>
      <c r="F110" s="249" t="s">
        <v>18</v>
      </c>
      <c r="G110" s="249">
        <v>2733.7035017438357</v>
      </c>
    </row>
    <row r="111" spans="1:7" x14ac:dyDescent="0.15">
      <c r="A111" s="460" t="s">
        <v>726</v>
      </c>
      <c r="B111" s="249" t="s">
        <v>18</v>
      </c>
      <c r="C111" s="249" t="s">
        <v>18</v>
      </c>
      <c r="D111" s="249">
        <v>3373.8</v>
      </c>
      <c r="E111" s="250" t="s">
        <v>18</v>
      </c>
      <c r="F111" s="249" t="s">
        <v>18</v>
      </c>
      <c r="G111" s="249">
        <v>3373.8</v>
      </c>
    </row>
    <row r="112" spans="1:7" x14ac:dyDescent="0.15">
      <c r="A112" s="274" t="s">
        <v>36</v>
      </c>
      <c r="B112" s="259">
        <v>14068.765975672537</v>
      </c>
      <c r="C112" s="259">
        <v>12293.189846882642</v>
      </c>
      <c r="D112" s="259">
        <v>13702.983233499101</v>
      </c>
      <c r="E112" s="259">
        <v>13326.440700290001</v>
      </c>
      <c r="F112" s="259">
        <v>-4091.7367898671691</v>
      </c>
      <c r="G112" s="259">
        <v>49299.642966477113</v>
      </c>
    </row>
    <row r="113" spans="1:7" x14ac:dyDescent="0.15">
      <c r="A113" s="11"/>
      <c r="B113" s="249"/>
      <c r="C113" s="248"/>
      <c r="D113" s="250"/>
      <c r="E113" s="250"/>
      <c r="F113" s="248"/>
      <c r="G113" s="248"/>
    </row>
    <row r="114" spans="1:7" x14ac:dyDescent="0.15">
      <c r="A114" s="238" t="s">
        <v>37</v>
      </c>
      <c r="B114" s="249"/>
      <c r="C114" s="248"/>
      <c r="D114" s="250"/>
      <c r="E114" s="250"/>
      <c r="F114" s="248"/>
      <c r="G114" s="248"/>
    </row>
    <row r="115" spans="1:7" x14ac:dyDescent="0.15">
      <c r="A115" s="264" t="s">
        <v>103</v>
      </c>
      <c r="B115" s="249">
        <v>9119.9381645076101</v>
      </c>
      <c r="C115" s="249">
        <v>5405.2784088879698</v>
      </c>
      <c r="D115" s="249">
        <v>4374.5522905300004</v>
      </c>
      <c r="E115" s="250" t="s">
        <v>18</v>
      </c>
      <c r="F115" s="249" t="s">
        <v>18</v>
      </c>
      <c r="G115" s="249">
        <v>18899.768863925579</v>
      </c>
    </row>
    <row r="116" spans="1:7" ht="26" x14ac:dyDescent="0.15">
      <c r="A116" s="447" t="s">
        <v>104</v>
      </c>
      <c r="B116" s="249" t="s">
        <v>18</v>
      </c>
      <c r="C116" s="249">
        <v>4035.9061204663599</v>
      </c>
      <c r="D116" s="249">
        <v>3965.1216246600002</v>
      </c>
      <c r="E116" s="250" t="s">
        <v>18</v>
      </c>
      <c r="F116" s="249">
        <v>-41.856673389999997</v>
      </c>
      <c r="G116" s="249">
        <v>7959.1710717363603</v>
      </c>
    </row>
    <row r="117" spans="1:7" x14ac:dyDescent="0.15">
      <c r="A117" s="264" t="s">
        <v>40</v>
      </c>
      <c r="B117" s="249">
        <v>322.41588929376798</v>
      </c>
      <c r="C117" s="249">
        <v>303.06185979341899</v>
      </c>
      <c r="D117" s="250">
        <v>105.898523</v>
      </c>
      <c r="E117" s="249">
        <v>3186.6145065300002</v>
      </c>
      <c r="F117" s="249">
        <v>-269.4530727746511</v>
      </c>
      <c r="G117" s="249">
        <v>3648.5377058425361</v>
      </c>
    </row>
    <row r="118" spans="1:7" x14ac:dyDescent="0.15">
      <c r="A118" s="264" t="s">
        <v>105</v>
      </c>
      <c r="B118" s="249">
        <v>277.79223435766704</v>
      </c>
      <c r="C118" s="249">
        <v>195.64845941248399</v>
      </c>
      <c r="D118" s="250">
        <v>164.42419183600001</v>
      </c>
      <c r="E118" s="250" t="s">
        <v>18</v>
      </c>
      <c r="F118" s="249" t="s">
        <v>18</v>
      </c>
      <c r="G118" s="249">
        <v>637.86488560615101</v>
      </c>
    </row>
    <row r="119" spans="1:7" x14ac:dyDescent="0.15">
      <c r="A119" s="264" t="s">
        <v>42</v>
      </c>
      <c r="B119" s="249">
        <v>33.133237541396596</v>
      </c>
      <c r="C119" s="249" t="s">
        <v>18</v>
      </c>
      <c r="D119" s="250" t="s">
        <v>18</v>
      </c>
      <c r="E119" s="250" t="s">
        <v>18</v>
      </c>
      <c r="F119" s="249" t="s">
        <v>18</v>
      </c>
      <c r="G119" s="249">
        <v>33.133237541396596</v>
      </c>
    </row>
    <row r="120" spans="1:7" x14ac:dyDescent="0.15">
      <c r="A120" s="264" t="s">
        <v>43</v>
      </c>
      <c r="B120" s="249">
        <v>56.648375814218099</v>
      </c>
      <c r="C120" s="249" t="s">
        <v>18</v>
      </c>
      <c r="D120" s="250" t="s">
        <v>18</v>
      </c>
      <c r="E120" s="250" t="s">
        <v>18</v>
      </c>
      <c r="F120" s="249" t="s">
        <v>18</v>
      </c>
      <c r="G120" s="249">
        <v>56.648375814218099</v>
      </c>
    </row>
    <row r="121" spans="1:7" x14ac:dyDescent="0.15">
      <c r="A121" s="264" t="s">
        <v>74</v>
      </c>
      <c r="B121" s="249">
        <v>739.30138516629904</v>
      </c>
      <c r="C121" s="249">
        <v>249.09331835672498</v>
      </c>
      <c r="D121" s="250">
        <v>241.01527246000001</v>
      </c>
      <c r="E121" s="250">
        <v>37.679802819999999</v>
      </c>
      <c r="F121" s="249">
        <v>-9.3108056027982826</v>
      </c>
      <c r="G121" s="249">
        <v>1257.7789732002257</v>
      </c>
    </row>
    <row r="122" spans="1:7" ht="26" x14ac:dyDescent="0.15">
      <c r="A122" s="447" t="s">
        <v>727</v>
      </c>
      <c r="B122" s="249" t="s">
        <v>18</v>
      </c>
      <c r="C122" s="249" t="s">
        <v>18</v>
      </c>
      <c r="D122" s="249">
        <v>3298.8</v>
      </c>
      <c r="E122" s="250" t="s">
        <v>18</v>
      </c>
      <c r="F122" s="249" t="s">
        <v>18</v>
      </c>
      <c r="G122" s="249">
        <v>3298.8</v>
      </c>
    </row>
    <row r="123" spans="1:7" x14ac:dyDescent="0.15">
      <c r="A123" s="274" t="s">
        <v>45</v>
      </c>
      <c r="B123" s="259">
        <v>10549.229286680958</v>
      </c>
      <c r="C123" s="259">
        <v>10188.988166916957</v>
      </c>
      <c r="D123" s="259">
        <v>12149.811902485999</v>
      </c>
      <c r="E123" s="259">
        <v>3224.2943093500003</v>
      </c>
      <c r="F123" s="259">
        <v>-320.62055176744934</v>
      </c>
      <c r="G123" s="259">
        <v>35791.703113666466</v>
      </c>
    </row>
    <row r="124" spans="1:7" x14ac:dyDescent="0.15">
      <c r="A124" s="11"/>
      <c r="B124" s="249"/>
      <c r="C124" s="248"/>
      <c r="D124" s="250"/>
      <c r="E124" s="250"/>
      <c r="F124" s="248"/>
      <c r="G124" s="248"/>
    </row>
    <row r="125" spans="1:7" x14ac:dyDescent="0.15">
      <c r="A125" s="238" t="s">
        <v>46</v>
      </c>
      <c r="B125" s="249"/>
      <c r="C125" s="249"/>
      <c r="D125" s="250"/>
      <c r="E125" s="250"/>
      <c r="F125" s="249"/>
      <c r="G125" s="248"/>
    </row>
    <row r="126" spans="1:7" x14ac:dyDescent="0.15">
      <c r="A126" s="265" t="s">
        <v>47</v>
      </c>
      <c r="B126" s="249"/>
      <c r="C126" s="249"/>
      <c r="D126" s="250"/>
      <c r="E126" s="250"/>
      <c r="F126" s="249"/>
      <c r="G126" s="249">
        <v>98.113793099999995</v>
      </c>
    </row>
    <row r="127" spans="1:7" x14ac:dyDescent="0.15">
      <c r="A127" s="265" t="s">
        <v>48</v>
      </c>
      <c r="B127" s="249"/>
      <c r="C127" s="249"/>
      <c r="D127" s="250"/>
      <c r="E127" s="250"/>
      <c r="F127" s="249"/>
      <c r="G127" s="249">
        <v>1530.2761536199998</v>
      </c>
    </row>
    <row r="128" spans="1:7" x14ac:dyDescent="0.15">
      <c r="A128" s="265" t="s">
        <v>49</v>
      </c>
      <c r="B128" s="249"/>
      <c r="C128" s="249"/>
      <c r="D128" s="250"/>
      <c r="E128" s="250"/>
      <c r="F128" s="249"/>
      <c r="G128" s="249">
        <v>10692.240387822889</v>
      </c>
    </row>
    <row r="129" spans="1:7" x14ac:dyDescent="0.15">
      <c r="A129" s="265" t="s">
        <v>50</v>
      </c>
      <c r="B129" s="249"/>
      <c r="C129" s="249"/>
      <c r="D129" s="250"/>
      <c r="E129" s="250"/>
      <c r="F129" s="249"/>
      <c r="G129" s="249">
        <v>527.60113396571478</v>
      </c>
    </row>
    <row r="130" spans="1:7" x14ac:dyDescent="0.15">
      <c r="A130" s="238" t="s">
        <v>794</v>
      </c>
      <c r="B130" s="420"/>
      <c r="C130" s="420"/>
      <c r="D130" s="413"/>
      <c r="E130" s="413"/>
      <c r="F130" s="420"/>
      <c r="G130" s="420">
        <v>12848.231468508604</v>
      </c>
    </row>
    <row r="131" spans="1:7" x14ac:dyDescent="0.15">
      <c r="A131" s="477" t="s">
        <v>795</v>
      </c>
      <c r="B131" s="249"/>
      <c r="C131" s="249"/>
      <c r="D131" s="250"/>
      <c r="E131" s="250"/>
      <c r="F131" s="249"/>
      <c r="G131" s="249">
        <v>659.71454198000004</v>
      </c>
    </row>
    <row r="132" spans="1:7" x14ac:dyDescent="0.15">
      <c r="A132" s="284" t="s">
        <v>51</v>
      </c>
      <c r="B132" s="259"/>
      <c r="C132" s="259"/>
      <c r="D132" s="285"/>
      <c r="E132" s="285"/>
      <c r="F132" s="259"/>
      <c r="G132" s="259">
        <v>13507.946010488604</v>
      </c>
    </row>
    <row r="133" spans="1:7" x14ac:dyDescent="0.15">
      <c r="A133" s="11"/>
      <c r="B133" s="249"/>
      <c r="C133" s="248"/>
      <c r="D133" s="250"/>
      <c r="E133" s="250"/>
      <c r="F133" s="248"/>
      <c r="G133" s="248"/>
    </row>
    <row r="134" spans="1:7" x14ac:dyDescent="0.15">
      <c r="A134" s="284" t="s">
        <v>52</v>
      </c>
      <c r="B134" s="259"/>
      <c r="C134" s="259"/>
      <c r="D134" s="285"/>
      <c r="E134" s="285"/>
      <c r="F134" s="259"/>
      <c r="G134" s="259">
        <v>49299.649124155068</v>
      </c>
    </row>
    <row r="135" spans="1:7" x14ac:dyDescent="0.15">
      <c r="A135" s="10"/>
      <c r="B135" s="54"/>
      <c r="C135" s="54"/>
      <c r="D135" s="55"/>
      <c r="E135" s="55"/>
      <c r="F135" s="54"/>
      <c r="G135" s="54"/>
    </row>
    <row r="136" spans="1:7" x14ac:dyDescent="0.15">
      <c r="A136" s="396"/>
      <c r="B136" s="54"/>
      <c r="C136" s="54"/>
      <c r="D136" s="55"/>
      <c r="E136" s="55"/>
      <c r="F136" s="54"/>
      <c r="G136" s="54"/>
    </row>
    <row r="137" spans="1:7" ht="12.75" customHeight="1" x14ac:dyDescent="0.15">
      <c r="A137" s="693" t="s">
        <v>715</v>
      </c>
      <c r="B137" s="693"/>
      <c r="C137" s="693"/>
      <c r="D137" s="693"/>
      <c r="E137" s="693"/>
      <c r="F137" s="693"/>
      <c r="G137" s="693"/>
    </row>
    <row r="138" spans="1:7" x14ac:dyDescent="0.15">
      <c r="A138" s="13"/>
      <c r="B138" s="26"/>
      <c r="C138" s="14"/>
      <c r="D138" s="14"/>
      <c r="E138" s="14"/>
      <c r="F138" s="14"/>
      <c r="G138" s="27"/>
    </row>
    <row r="139" spans="1:7" ht="27" thickBot="1" x14ac:dyDescent="0.2">
      <c r="A139" s="255" t="s">
        <v>0</v>
      </c>
      <c r="B139" s="485" t="s">
        <v>799</v>
      </c>
      <c r="C139" s="279" t="s">
        <v>800</v>
      </c>
      <c r="D139" s="279" t="s">
        <v>801</v>
      </c>
      <c r="E139" s="279" t="s">
        <v>97</v>
      </c>
      <c r="F139" s="279" t="s">
        <v>802</v>
      </c>
      <c r="G139" s="279" t="s">
        <v>98</v>
      </c>
    </row>
    <row r="140" spans="1:7" x14ac:dyDescent="0.15">
      <c r="A140" s="550"/>
      <c r="B140" s="550"/>
      <c r="C140" s="550"/>
      <c r="D140" s="550"/>
      <c r="E140" s="550"/>
      <c r="F140" s="550"/>
      <c r="G140" s="550"/>
    </row>
    <row r="141" spans="1:7" x14ac:dyDescent="0.15">
      <c r="A141" s="238" t="s">
        <v>25</v>
      </c>
      <c r="B141" s="270"/>
      <c r="C141" s="328"/>
      <c r="D141" s="302"/>
      <c r="E141" s="302"/>
      <c r="F141" s="328"/>
      <c r="G141" s="270"/>
    </row>
    <row r="142" spans="1:7" x14ac:dyDescent="0.15">
      <c r="A142" s="264" t="s">
        <v>26</v>
      </c>
      <c r="B142" s="245">
        <v>18.8593832012562</v>
      </c>
      <c r="C142" s="245" t="s">
        <v>18</v>
      </c>
      <c r="D142" s="246">
        <v>4.4384140900000002</v>
      </c>
      <c r="E142" s="302">
        <v>3.35592589</v>
      </c>
      <c r="F142" s="245" t="s">
        <v>18</v>
      </c>
      <c r="G142" s="245">
        <v>26.653723181256204</v>
      </c>
    </row>
    <row r="143" spans="1:7" x14ac:dyDescent="0.15">
      <c r="A143" s="264" t="s">
        <v>27</v>
      </c>
      <c r="B143" s="245">
        <v>14.164422719099701</v>
      </c>
      <c r="C143" s="245" t="s">
        <v>18</v>
      </c>
      <c r="D143" s="246">
        <v>200.57635585</v>
      </c>
      <c r="E143" s="246" t="s">
        <v>18</v>
      </c>
      <c r="F143" s="270">
        <v>-3.7989586800000001</v>
      </c>
      <c r="G143" s="245">
        <v>210.94181988909969</v>
      </c>
    </row>
    <row r="144" spans="1:7" x14ac:dyDescent="0.15">
      <c r="A144" s="264" t="s">
        <v>28</v>
      </c>
      <c r="B144" s="245">
        <v>541.38751574080095</v>
      </c>
      <c r="C144" s="245" t="s">
        <v>18</v>
      </c>
      <c r="D144" s="246">
        <v>70.312582210000002</v>
      </c>
      <c r="E144" s="246">
        <v>6.023626E-2</v>
      </c>
      <c r="F144" s="245" t="s">
        <v>18</v>
      </c>
      <c r="G144" s="245">
        <v>611.76033421080092</v>
      </c>
    </row>
    <row r="145" spans="1:7" x14ac:dyDescent="0.15">
      <c r="A145" s="264" t="s">
        <v>29</v>
      </c>
      <c r="B145" s="245">
        <v>13.406132360094034</v>
      </c>
      <c r="C145" s="245">
        <v>539.37418826999999</v>
      </c>
      <c r="D145" s="246">
        <v>3.0701734000000602E-3</v>
      </c>
      <c r="E145" s="245">
        <v>7554.3215302500003</v>
      </c>
      <c r="F145" s="245" t="s">
        <v>18</v>
      </c>
      <c r="G145" s="245">
        <v>8107.1049210534948</v>
      </c>
    </row>
    <row r="146" spans="1:7" x14ac:dyDescent="0.15">
      <c r="A146" s="264" t="s">
        <v>30</v>
      </c>
      <c r="B146" s="245">
        <v>11667.131480985001</v>
      </c>
      <c r="C146" s="245" t="s">
        <v>18</v>
      </c>
      <c r="D146" s="245">
        <v>5459.1769555200008</v>
      </c>
      <c r="E146" s="245">
        <v>3201.4434177900002</v>
      </c>
      <c r="F146" s="245">
        <v>-2659.4384362997198</v>
      </c>
      <c r="G146" s="245">
        <v>17668.313417995283</v>
      </c>
    </row>
    <row r="147" spans="1:7" ht="26" x14ac:dyDescent="0.15">
      <c r="A147" s="447" t="s">
        <v>31</v>
      </c>
      <c r="B147" s="245" t="s">
        <v>18</v>
      </c>
      <c r="C147" s="245" t="s">
        <v>18</v>
      </c>
      <c r="D147" s="245">
        <v>3468.2782939200001</v>
      </c>
      <c r="E147" s="246" t="s">
        <v>18</v>
      </c>
      <c r="F147" s="245">
        <v>-41.153260079999995</v>
      </c>
      <c r="G147" s="245">
        <v>3427.12503384</v>
      </c>
    </row>
    <row r="148" spans="1:7" x14ac:dyDescent="0.15">
      <c r="A148" s="264" t="s">
        <v>32</v>
      </c>
      <c r="B148" s="245">
        <v>24.3610679968595</v>
      </c>
      <c r="C148" s="245" t="s">
        <v>18</v>
      </c>
      <c r="D148" s="246" t="s">
        <v>18</v>
      </c>
      <c r="E148" s="246">
        <v>6.9663882099999999</v>
      </c>
      <c r="F148" s="245">
        <v>-3.8360274300000001</v>
      </c>
      <c r="G148" s="245">
        <v>27.4914287768595</v>
      </c>
    </row>
    <row r="149" spans="1:7" x14ac:dyDescent="0.15">
      <c r="A149" s="264" t="s">
        <v>33</v>
      </c>
      <c r="B149" s="245">
        <v>236.11554231876502</v>
      </c>
      <c r="C149" s="245" t="s">
        <v>18</v>
      </c>
      <c r="D149" s="246">
        <v>2.9569292200000001</v>
      </c>
      <c r="E149" s="246" t="s">
        <v>18</v>
      </c>
      <c r="F149" s="245" t="s">
        <v>18</v>
      </c>
      <c r="G149" s="245">
        <v>239.07247153876503</v>
      </c>
    </row>
    <row r="150" spans="1:7" x14ac:dyDescent="0.15">
      <c r="A150" s="264" t="s">
        <v>34</v>
      </c>
      <c r="B150" s="245">
        <v>1592.56695710023</v>
      </c>
      <c r="C150" s="245" t="s">
        <v>18</v>
      </c>
      <c r="D150" s="246">
        <v>162.28535747000001</v>
      </c>
      <c r="E150" s="246">
        <v>14.95111077</v>
      </c>
      <c r="F150" s="245">
        <v>-9.17724881</v>
      </c>
      <c r="G150" s="245">
        <v>1760.6261765302299</v>
      </c>
    </row>
    <row r="151" spans="1:7" x14ac:dyDescent="0.15">
      <c r="A151" s="264" t="s">
        <v>102</v>
      </c>
      <c r="B151" s="245">
        <v>463.45762769222699</v>
      </c>
      <c r="C151" s="245" t="s">
        <v>18</v>
      </c>
      <c r="D151" s="246">
        <v>682.34039713000004</v>
      </c>
      <c r="E151" s="245">
        <v>1439.33150505</v>
      </c>
      <c r="F151" s="245" t="s">
        <v>18</v>
      </c>
      <c r="G151" s="245">
        <v>2585.1295298722271</v>
      </c>
    </row>
    <row r="152" spans="1:7" x14ac:dyDescent="0.15">
      <c r="A152" s="476" t="s">
        <v>726</v>
      </c>
      <c r="B152" s="245" t="s">
        <v>18</v>
      </c>
      <c r="C152" s="245" t="s">
        <v>18</v>
      </c>
      <c r="D152" s="245">
        <v>3290.6754912000001</v>
      </c>
      <c r="E152" s="246" t="s">
        <v>18</v>
      </c>
      <c r="F152" s="245" t="s">
        <v>18</v>
      </c>
      <c r="G152" s="245">
        <v>3290.6754912000001</v>
      </c>
    </row>
    <row r="153" spans="1:7" x14ac:dyDescent="0.15">
      <c r="A153" s="274" t="s">
        <v>36</v>
      </c>
      <c r="B153" s="260">
        <v>14571.450130114332</v>
      </c>
      <c r="C153" s="260">
        <v>539.37418826999999</v>
      </c>
      <c r="D153" s="260">
        <v>13341.043846783399</v>
      </c>
      <c r="E153" s="260">
        <v>12220.43011422</v>
      </c>
      <c r="F153" s="260">
        <v>-2717.4039312997197</v>
      </c>
      <c r="G153" s="260">
        <v>37954.894348088019</v>
      </c>
    </row>
    <row r="154" spans="1:7" x14ac:dyDescent="0.15">
      <c r="A154" s="550"/>
      <c r="B154" s="550"/>
      <c r="C154" s="550"/>
      <c r="D154" s="550"/>
      <c r="E154" s="550"/>
      <c r="F154" s="550"/>
      <c r="G154" s="550"/>
    </row>
    <row r="155" spans="1:7" x14ac:dyDescent="0.15">
      <c r="A155" s="238" t="s">
        <v>37</v>
      </c>
      <c r="B155" s="270"/>
      <c r="C155" s="328"/>
      <c r="D155" s="302"/>
      <c r="E155" s="302"/>
      <c r="F155" s="328"/>
      <c r="G155" s="328"/>
    </row>
    <row r="156" spans="1:7" x14ac:dyDescent="0.15">
      <c r="A156" s="264" t="s">
        <v>103</v>
      </c>
      <c r="B156" s="245">
        <v>9379.3789115257805</v>
      </c>
      <c r="C156" s="245" t="s">
        <v>18</v>
      </c>
      <c r="D156" s="245">
        <v>4611.0929999800001</v>
      </c>
      <c r="E156" s="246" t="s">
        <v>18</v>
      </c>
      <c r="F156" s="245" t="s">
        <v>18</v>
      </c>
      <c r="G156" s="245">
        <v>13990.471911505781</v>
      </c>
    </row>
    <row r="157" spans="1:7" ht="26" x14ac:dyDescent="0.15">
      <c r="A157" s="447" t="s">
        <v>104</v>
      </c>
      <c r="B157" s="245" t="s">
        <v>18</v>
      </c>
      <c r="C157" s="245" t="s">
        <v>18</v>
      </c>
      <c r="D157" s="245">
        <v>3448.3731804599997</v>
      </c>
      <c r="E157" s="246" t="s">
        <v>18</v>
      </c>
      <c r="F157" s="245">
        <v>-41.191531009999999</v>
      </c>
      <c r="G157" s="245">
        <v>3407.1816494499999</v>
      </c>
    </row>
    <row r="158" spans="1:7" x14ac:dyDescent="0.15">
      <c r="A158" s="264" t="s">
        <v>40</v>
      </c>
      <c r="B158" s="245">
        <v>473.81128440303598</v>
      </c>
      <c r="C158" s="245" t="s">
        <v>18</v>
      </c>
      <c r="D158" s="246">
        <v>111.00963309000001</v>
      </c>
      <c r="E158" s="245">
        <v>3551.3765150999998</v>
      </c>
      <c r="F158" s="245">
        <v>-288.935</v>
      </c>
      <c r="G158" s="245">
        <v>3847.262432593036</v>
      </c>
    </row>
    <row r="159" spans="1:7" x14ac:dyDescent="0.15">
      <c r="A159" s="264" t="s">
        <v>105</v>
      </c>
      <c r="B159" s="245">
        <v>346.410915603246</v>
      </c>
      <c r="C159" s="245" t="s">
        <v>18</v>
      </c>
      <c r="D159" s="246">
        <v>180.85238063600002</v>
      </c>
      <c r="E159" s="362" t="s">
        <v>18</v>
      </c>
      <c r="F159" s="245">
        <v>-0.13627259999999999</v>
      </c>
      <c r="G159" s="245">
        <v>527.12702363924609</v>
      </c>
    </row>
    <row r="160" spans="1:7" x14ac:dyDescent="0.15">
      <c r="A160" s="264" t="s">
        <v>42</v>
      </c>
      <c r="B160" s="245">
        <v>34.879428070138701</v>
      </c>
      <c r="C160" s="245" t="s">
        <v>18</v>
      </c>
      <c r="D160" s="362" t="s">
        <v>18</v>
      </c>
      <c r="E160" s="362" t="s">
        <v>18</v>
      </c>
      <c r="F160" s="245" t="s">
        <v>18</v>
      </c>
      <c r="G160" s="245">
        <v>34.879428070138701</v>
      </c>
    </row>
    <row r="161" spans="1:7" x14ac:dyDescent="0.15">
      <c r="A161" s="264" t="s">
        <v>43</v>
      </c>
      <c r="B161" s="245">
        <v>79.142124910756394</v>
      </c>
      <c r="C161" s="245" t="s">
        <v>18</v>
      </c>
      <c r="D161" s="246" t="s">
        <v>18</v>
      </c>
      <c r="E161" s="246" t="s">
        <v>18</v>
      </c>
      <c r="F161" s="245" t="s">
        <v>18</v>
      </c>
      <c r="G161" s="245">
        <v>79.142124910756394</v>
      </c>
    </row>
    <row r="162" spans="1:7" x14ac:dyDescent="0.15">
      <c r="A162" s="264" t="s">
        <v>74</v>
      </c>
      <c r="B162" s="245">
        <v>699.870394629678</v>
      </c>
      <c r="C162" s="245" t="s">
        <v>18</v>
      </c>
      <c r="D162" s="246">
        <v>147.66152699</v>
      </c>
      <c r="E162" s="246">
        <v>95.581031670000002</v>
      </c>
      <c r="F162" s="245">
        <v>-10.138998009999991</v>
      </c>
      <c r="G162" s="245">
        <v>932.97395527967797</v>
      </c>
    </row>
    <row r="163" spans="1:7" ht="26" x14ac:dyDescent="0.15">
      <c r="A163" s="447" t="s">
        <v>727</v>
      </c>
      <c r="B163" s="245" t="s">
        <v>18</v>
      </c>
      <c r="C163" s="245" t="s">
        <v>18</v>
      </c>
      <c r="D163" s="245">
        <v>3201.8877990000001</v>
      </c>
      <c r="E163" s="246" t="s">
        <v>18</v>
      </c>
      <c r="F163" s="245" t="s">
        <v>18</v>
      </c>
      <c r="G163" s="245">
        <v>3201.8877990000001</v>
      </c>
    </row>
    <row r="164" spans="1:7" x14ac:dyDescent="0.15">
      <c r="A164" s="274" t="s">
        <v>45</v>
      </c>
      <c r="B164" s="260">
        <v>11013.493059142636</v>
      </c>
      <c r="C164" s="260">
        <v>0</v>
      </c>
      <c r="D164" s="260">
        <v>11700.877520156</v>
      </c>
      <c r="E164" s="260">
        <v>3646.9575467699997</v>
      </c>
      <c r="F164" s="260">
        <v>-340.40180161999996</v>
      </c>
      <c r="G164" s="260">
        <v>26020.926324448639</v>
      </c>
    </row>
    <row r="165" spans="1:7" x14ac:dyDescent="0.15">
      <c r="A165" s="550"/>
      <c r="B165" s="550"/>
      <c r="C165" s="550"/>
      <c r="D165" s="550"/>
      <c r="E165" s="550"/>
      <c r="F165" s="550"/>
      <c r="G165" s="550"/>
    </row>
    <row r="166" spans="1:7" x14ac:dyDescent="0.15">
      <c r="A166" s="238" t="s">
        <v>46</v>
      </c>
      <c r="B166" s="270"/>
      <c r="C166" s="270"/>
      <c r="D166" s="302"/>
      <c r="E166" s="302"/>
      <c r="F166" s="270"/>
      <c r="G166" s="270"/>
    </row>
    <row r="167" spans="1:7" x14ac:dyDescent="0.15">
      <c r="A167" s="265" t="s">
        <v>47</v>
      </c>
      <c r="B167" s="270"/>
      <c r="C167" s="270"/>
      <c r="D167" s="302"/>
      <c r="E167" s="302"/>
      <c r="F167" s="245"/>
      <c r="G167" s="302">
        <v>98.113793099999995</v>
      </c>
    </row>
    <row r="168" spans="1:7" x14ac:dyDescent="0.15">
      <c r="A168" s="265" t="s">
        <v>48</v>
      </c>
      <c r="B168" s="270"/>
      <c r="C168" s="270"/>
      <c r="D168" s="302"/>
      <c r="E168" s="302"/>
      <c r="F168" s="270"/>
      <c r="G168" s="245">
        <v>1530.6293335999999</v>
      </c>
    </row>
    <row r="169" spans="1:7" x14ac:dyDescent="0.15">
      <c r="A169" s="265" t="s">
        <v>49</v>
      </c>
      <c r="B169" s="245"/>
      <c r="C169" s="245"/>
      <c r="D169" s="246"/>
      <c r="E169" s="246"/>
      <c r="F169" s="245"/>
      <c r="G169" s="245">
        <v>9699.7444336002554</v>
      </c>
    </row>
    <row r="170" spans="1:7" x14ac:dyDescent="0.15">
      <c r="A170" s="265" t="s">
        <v>50</v>
      </c>
      <c r="B170" s="245"/>
      <c r="C170" s="245"/>
      <c r="D170" s="246"/>
      <c r="E170" s="246"/>
      <c r="F170" s="245"/>
      <c r="G170" s="245">
        <v>605.48055424974564</v>
      </c>
    </row>
    <row r="171" spans="1:7" x14ac:dyDescent="0.15">
      <c r="A171" s="284" t="s">
        <v>51</v>
      </c>
      <c r="B171" s="260"/>
      <c r="C171" s="260"/>
      <c r="D171" s="286"/>
      <c r="E171" s="286"/>
      <c r="F171" s="260"/>
      <c r="G171" s="260">
        <v>11933.96811455</v>
      </c>
    </row>
    <row r="172" spans="1:7" x14ac:dyDescent="0.15">
      <c r="A172" s="550"/>
      <c r="B172" s="550"/>
      <c r="C172" s="550"/>
      <c r="D172" s="550"/>
      <c r="E172" s="550"/>
      <c r="F172" s="550"/>
      <c r="G172" s="550"/>
    </row>
    <row r="173" spans="1:7" x14ac:dyDescent="0.15">
      <c r="A173" s="284" t="s">
        <v>52</v>
      </c>
      <c r="B173" s="260"/>
      <c r="C173" s="260"/>
      <c r="D173" s="286"/>
      <c r="E173" s="286"/>
      <c r="F173" s="260"/>
      <c r="G173" s="260">
        <v>37954.894438998643</v>
      </c>
    </row>
    <row r="174" spans="1:7" x14ac:dyDescent="0.15">
      <c r="A174" s="550"/>
      <c r="B174" s="550"/>
      <c r="C174" s="550"/>
      <c r="D174" s="550"/>
      <c r="E174" s="550"/>
      <c r="F174" s="550"/>
      <c r="G174" s="550"/>
    </row>
    <row r="175" spans="1:7" x14ac:dyDescent="0.15">
      <c r="A175" s="389"/>
    </row>
    <row r="176" spans="1:7" ht="14" x14ac:dyDescent="0.15">
      <c r="A176" s="692" t="s">
        <v>106</v>
      </c>
      <c r="B176" s="692"/>
      <c r="C176" s="692"/>
      <c r="D176" s="692"/>
      <c r="E176" s="692"/>
      <c r="F176" s="692"/>
      <c r="G176" s="692"/>
    </row>
    <row r="177" spans="1:7" x14ac:dyDescent="0.15">
      <c r="A177" s="550"/>
      <c r="B177" s="550"/>
      <c r="C177" s="550"/>
      <c r="D177" s="550"/>
      <c r="E177" s="550"/>
      <c r="F177" s="550"/>
      <c r="G177" s="550"/>
    </row>
    <row r="178" spans="1:7" ht="14" thickBot="1" x14ac:dyDescent="0.2">
      <c r="A178" s="255" t="s">
        <v>0</v>
      </c>
      <c r="B178" s="486" t="s">
        <v>107</v>
      </c>
      <c r="C178" s="243" t="s">
        <v>108</v>
      </c>
      <c r="D178" s="243" t="s">
        <v>109</v>
      </c>
      <c r="E178" s="243" t="s">
        <v>110</v>
      </c>
      <c r="F178" s="243" t="s">
        <v>111</v>
      </c>
      <c r="G178" s="243" t="s">
        <v>72</v>
      </c>
    </row>
    <row r="179" spans="1:7" x14ac:dyDescent="0.15">
      <c r="A179" s="647" t="s">
        <v>769</v>
      </c>
      <c r="B179" s="249"/>
      <c r="C179" s="248"/>
      <c r="D179" s="248"/>
      <c r="E179" s="248"/>
      <c r="F179" s="248"/>
      <c r="G179" s="248"/>
    </row>
    <row r="180" spans="1:7" x14ac:dyDescent="0.15">
      <c r="A180" s="238" t="s">
        <v>112</v>
      </c>
      <c r="B180" s="249">
        <v>1913.7606549616271</v>
      </c>
      <c r="C180" s="249">
        <v>1496.0572732932144</v>
      </c>
      <c r="D180" s="249">
        <v>1316.0406723386595</v>
      </c>
      <c r="E180" s="249">
        <v>993.36079785583081</v>
      </c>
      <c r="F180" s="249">
        <v>157.66736006474375</v>
      </c>
      <c r="G180" s="420">
        <v>5876.8867585140761</v>
      </c>
    </row>
    <row r="181" spans="1:7" x14ac:dyDescent="0.15">
      <c r="A181" s="238" t="s">
        <v>116</v>
      </c>
      <c r="B181" s="249">
        <v>260.27529619638619</v>
      </c>
      <c r="C181" s="267">
        <v>8029.9370873971393</v>
      </c>
      <c r="D181" s="267">
        <v>10.869786058229545</v>
      </c>
      <c r="E181" s="267">
        <v>2314.4842007122738</v>
      </c>
      <c r="F181" s="250">
        <v>1.2937264235455821</v>
      </c>
      <c r="G181" s="420">
        <v>10616.860096787574</v>
      </c>
    </row>
    <row r="182" spans="1:7" x14ac:dyDescent="0.15">
      <c r="A182" s="550"/>
      <c r="B182" s="550"/>
      <c r="C182" s="550"/>
      <c r="D182" s="550"/>
      <c r="E182" s="550"/>
      <c r="F182" s="550"/>
      <c r="G182" s="550"/>
    </row>
    <row r="183" spans="1:7" x14ac:dyDescent="0.15">
      <c r="A183" s="647" t="s">
        <v>716</v>
      </c>
      <c r="B183" s="245"/>
      <c r="C183" s="244"/>
      <c r="D183" s="244"/>
      <c r="E183" s="244"/>
      <c r="F183" s="244"/>
      <c r="G183" s="244"/>
    </row>
    <row r="184" spans="1:7" x14ac:dyDescent="0.15">
      <c r="A184" s="238" t="s">
        <v>112</v>
      </c>
      <c r="B184" s="270">
        <v>2129.4808837445562</v>
      </c>
      <c r="C184" s="270">
        <v>1453.0609658202713</v>
      </c>
      <c r="D184" s="270">
        <v>1321.1373526553721</v>
      </c>
      <c r="E184" s="270">
        <v>389.11656597236896</v>
      </c>
      <c r="F184" s="270">
        <v>160.97596426489926</v>
      </c>
      <c r="G184" s="323">
        <v>5453.7717324574678</v>
      </c>
    </row>
    <row r="185" spans="1:7" x14ac:dyDescent="0.15">
      <c r="A185" s="238" t="s">
        <v>116</v>
      </c>
      <c r="B185" s="270">
        <v>379.32716184625525</v>
      </c>
      <c r="C185" s="270">
        <v>8014.1360083524733</v>
      </c>
      <c r="D185" s="270">
        <v>13.713687516356975</v>
      </c>
      <c r="E185" s="271">
        <v>552.35508332399388</v>
      </c>
      <c r="F185" s="302">
        <v>1.4991248627060978</v>
      </c>
      <c r="G185" s="323">
        <v>8961.0310659017869</v>
      </c>
    </row>
    <row r="186" spans="1:7" x14ac:dyDescent="0.15">
      <c r="A186" s="550"/>
      <c r="B186" s="550"/>
      <c r="C186" s="550"/>
      <c r="D186" s="550"/>
      <c r="E186" s="550"/>
      <c r="F186" s="550"/>
      <c r="G186" s="550"/>
    </row>
    <row r="187" spans="1:7" ht="42" customHeight="1" x14ac:dyDescent="0.15">
      <c r="A187" s="688" t="s">
        <v>938</v>
      </c>
      <c r="B187" s="688"/>
      <c r="C187" s="688"/>
      <c r="D187" s="688"/>
      <c r="E187" s="688"/>
      <c r="F187" s="688"/>
      <c r="G187" s="688"/>
    </row>
    <row r="188" spans="1:7" ht="26.25" customHeight="1" x14ac:dyDescent="0.15">
      <c r="A188" s="688" t="s">
        <v>117</v>
      </c>
      <c r="B188" s="688"/>
      <c r="C188" s="688"/>
      <c r="D188" s="688"/>
      <c r="E188" s="688"/>
      <c r="F188" s="688"/>
      <c r="G188" s="688"/>
    </row>
    <row r="189" spans="1:7" x14ac:dyDescent="0.15">
      <c r="A189" s="389"/>
      <c r="B189" s="554"/>
      <c r="C189" s="389"/>
      <c r="D189" s="389"/>
      <c r="E189" s="389"/>
      <c r="F189" s="389"/>
      <c r="G189" s="389"/>
    </row>
  </sheetData>
  <mergeCells count="13">
    <mergeCell ref="A187:G187"/>
    <mergeCell ref="A188:G188"/>
    <mergeCell ref="A10:G10"/>
    <mergeCell ref="A96:G96"/>
    <mergeCell ref="A137:G137"/>
    <mergeCell ref="A176:G176"/>
    <mergeCell ref="A57:G57"/>
    <mergeCell ref="A1:G1"/>
    <mergeCell ref="A3:G3"/>
    <mergeCell ref="A5:G5"/>
    <mergeCell ref="A6:G6"/>
    <mergeCell ref="A7:G7"/>
    <mergeCell ref="A4:G4"/>
  </mergeCells>
  <phoneticPr fontId="10" type="noConversion"/>
  <pageMargins left="0.7" right="0.7" top="0.75" bottom="0.75" header="0.3" footer="0.3"/>
  <pageSetup paperSize="9" scale="77" orientation="portrait" r:id="rId1"/>
  <rowBreaks count="5" manualBreakCount="5">
    <brk id="9" max="6" man="1"/>
    <brk id="56" max="6" man="1"/>
    <brk id="95" max="16383" man="1"/>
    <brk id="136" max="6" man="1"/>
    <brk id="174" max="6"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BreakPreview" zoomScaleNormal="80" zoomScaleSheetLayoutView="100" zoomScalePageLayoutView="80" workbookViewId="0"/>
  </sheetViews>
  <sheetFormatPr baseColWidth="10" defaultColWidth="8.83203125" defaultRowHeight="13" x14ac:dyDescent="0.15"/>
  <cols>
    <col min="1" max="1" width="142" customWidth="1"/>
  </cols>
  <sheetData>
    <row r="1" spans="1:1" ht="12.75" customHeight="1" x14ac:dyDescent="0.15">
      <c r="A1" s="235" t="s">
        <v>1135</v>
      </c>
    </row>
    <row r="2" spans="1:1" x14ac:dyDescent="0.15">
      <c r="A2" s="10"/>
    </row>
    <row r="3" spans="1:1" ht="39" customHeight="1" x14ac:dyDescent="0.15">
      <c r="A3" s="511" t="s">
        <v>1093</v>
      </c>
    </row>
  </sheetData>
  <phoneticPr fontId="10" type="noConversion"/>
  <pageMargins left="0.7" right="0.7" top="0.75" bottom="0.75" header="0.3" footer="0.3"/>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85" zoomScaleSheetLayoutView="100" zoomScalePageLayoutView="85"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6" x14ac:dyDescent="0.2">
      <c r="A1" s="723" t="s">
        <v>633</v>
      </c>
      <c r="B1" s="723"/>
      <c r="C1" s="723"/>
      <c r="D1" s="723"/>
      <c r="E1" s="723"/>
      <c r="F1" s="723"/>
    </row>
    <row r="2" spans="1:6" x14ac:dyDescent="0.15">
      <c r="A2" s="163"/>
      <c r="B2" s="163"/>
      <c r="C2" s="163"/>
      <c r="D2" s="163"/>
      <c r="E2" s="163"/>
      <c r="F2" s="163"/>
    </row>
    <row r="3" spans="1:6" ht="14" thickBot="1" x14ac:dyDescent="0.2">
      <c r="A3" s="268" t="s">
        <v>0</v>
      </c>
      <c r="B3" s="724" t="s">
        <v>1</v>
      </c>
      <c r="C3" s="724"/>
      <c r="D3" s="724"/>
      <c r="E3" s="453">
        <v>2017</v>
      </c>
      <c r="F3" s="453">
        <v>2016</v>
      </c>
    </row>
    <row r="4" spans="1:6" x14ac:dyDescent="0.15">
      <c r="A4" s="239" t="s">
        <v>506</v>
      </c>
      <c r="B4" s="14"/>
      <c r="C4" s="184"/>
      <c r="D4" s="470">
        <v>1</v>
      </c>
      <c r="E4" s="267">
        <v>18.164622269999999</v>
      </c>
      <c r="F4" s="280">
        <v>16.72174424</v>
      </c>
    </row>
    <row r="5" spans="1:6" x14ac:dyDescent="0.15">
      <c r="A5" s="185"/>
      <c r="B5" s="186"/>
      <c r="C5" s="184"/>
      <c r="D5" s="184"/>
      <c r="E5" s="249"/>
      <c r="F5" s="309"/>
    </row>
    <row r="6" spans="1:6" x14ac:dyDescent="0.15">
      <c r="A6" s="239" t="s">
        <v>7</v>
      </c>
      <c r="B6" s="14"/>
      <c r="C6" s="187"/>
      <c r="D6" s="187"/>
      <c r="E6" s="249"/>
      <c r="F6" s="309"/>
    </row>
    <row r="7" spans="1:6" x14ac:dyDescent="0.15">
      <c r="A7" s="242" t="s">
        <v>161</v>
      </c>
      <c r="B7" s="14"/>
      <c r="C7" s="187"/>
      <c r="D7" s="187"/>
      <c r="E7" s="249">
        <v>-16.304623929999998</v>
      </c>
      <c r="F7" s="309">
        <v>-13.02250744</v>
      </c>
    </row>
    <row r="8" spans="1:6" x14ac:dyDescent="0.15">
      <c r="A8" s="242" t="s">
        <v>507</v>
      </c>
      <c r="B8" s="14"/>
      <c r="C8" s="187"/>
      <c r="D8" s="187"/>
      <c r="E8" s="249"/>
      <c r="F8" s="309"/>
    </row>
    <row r="9" spans="1:6" x14ac:dyDescent="0.15">
      <c r="A9" s="336" t="s">
        <v>163</v>
      </c>
      <c r="B9" s="186"/>
      <c r="C9" s="187"/>
      <c r="D9" s="187"/>
      <c r="E9" s="249">
        <v>-1.13312613</v>
      </c>
      <c r="F9" s="245">
        <v>-1.6965959900000001</v>
      </c>
    </row>
    <row r="10" spans="1:6" x14ac:dyDescent="0.15">
      <c r="A10" s="336" t="s">
        <v>165</v>
      </c>
      <c r="B10" s="186"/>
      <c r="C10" s="186"/>
      <c r="D10" s="186"/>
      <c r="E10" s="249">
        <v>-0.61586026000000005</v>
      </c>
      <c r="F10" s="245">
        <v>-0.96116634000000001</v>
      </c>
    </row>
    <row r="11" spans="1:6" x14ac:dyDescent="0.15">
      <c r="A11" s="186"/>
      <c r="B11" s="186"/>
      <c r="C11" s="186"/>
      <c r="D11" s="186"/>
      <c r="E11" s="294"/>
      <c r="F11" s="307"/>
    </row>
    <row r="12" spans="1:6" x14ac:dyDescent="0.15">
      <c r="A12" s="239" t="s">
        <v>508</v>
      </c>
      <c r="B12" s="14"/>
      <c r="C12" s="184"/>
      <c r="D12" s="186"/>
      <c r="E12" s="294"/>
      <c r="F12" s="307"/>
    </row>
    <row r="13" spans="1:6" x14ac:dyDescent="0.15">
      <c r="A13" s="242" t="s">
        <v>509</v>
      </c>
      <c r="B13" s="163"/>
      <c r="C13" s="186"/>
      <c r="D13" s="186"/>
      <c r="E13" s="249">
        <v>-0.11433957</v>
      </c>
      <c r="F13" s="245">
        <v>-0.18341611999999999</v>
      </c>
    </row>
    <row r="14" spans="1:6" x14ac:dyDescent="0.15">
      <c r="A14" s="186"/>
      <c r="B14" s="186"/>
      <c r="C14" s="184"/>
      <c r="D14" s="184"/>
      <c r="E14" s="249"/>
      <c r="F14" s="309"/>
    </row>
    <row r="15" spans="1:6" x14ac:dyDescent="0.15">
      <c r="A15" s="239" t="s">
        <v>8</v>
      </c>
      <c r="B15" s="14"/>
      <c r="C15" s="184"/>
      <c r="D15" s="470">
        <v>2</v>
      </c>
      <c r="E15" s="249">
        <v>-14.165329179999999</v>
      </c>
      <c r="F15" s="309">
        <v>-17.747891020000001</v>
      </c>
    </row>
    <row r="16" spans="1:6" x14ac:dyDescent="0.15">
      <c r="A16" s="186"/>
      <c r="B16" s="186"/>
      <c r="C16" s="189"/>
      <c r="D16" s="189"/>
      <c r="E16" s="249"/>
      <c r="F16" s="309"/>
    </row>
    <row r="17" spans="1:6" x14ac:dyDescent="0.15">
      <c r="A17" s="337" t="s">
        <v>184</v>
      </c>
      <c r="B17" s="274"/>
      <c r="C17" s="338"/>
      <c r="D17" s="338"/>
      <c r="E17" s="259">
        <v>-14.168656799999997</v>
      </c>
      <c r="F17" s="260">
        <v>-16.889832670000001</v>
      </c>
    </row>
    <row r="18" spans="1:6" x14ac:dyDescent="0.15">
      <c r="A18" s="191"/>
      <c r="B18" s="191"/>
      <c r="C18" s="190"/>
      <c r="D18" s="190"/>
      <c r="E18" s="249"/>
      <c r="F18" s="309"/>
    </row>
    <row r="19" spans="1:6" x14ac:dyDescent="0.15">
      <c r="A19" s="239" t="s">
        <v>510</v>
      </c>
      <c r="B19" s="14"/>
      <c r="C19" s="184"/>
      <c r="D19" s="470">
        <v>4</v>
      </c>
      <c r="E19" s="249"/>
      <c r="F19" s="309"/>
    </row>
    <row r="20" spans="1:6" x14ac:dyDescent="0.15">
      <c r="A20" s="242" t="s">
        <v>511</v>
      </c>
      <c r="B20" s="188"/>
      <c r="C20" s="188"/>
      <c r="D20" s="184"/>
      <c r="E20" s="249">
        <v>890.16378736000001</v>
      </c>
      <c r="F20" s="245">
        <v>1003.97876611</v>
      </c>
    </row>
    <row r="21" spans="1:6" x14ac:dyDescent="0.15">
      <c r="A21" s="242" t="s">
        <v>512</v>
      </c>
      <c r="B21" s="14"/>
      <c r="C21" s="184"/>
      <c r="D21" s="184"/>
      <c r="E21" s="249">
        <v>563.11871893</v>
      </c>
      <c r="F21" s="245">
        <v>562.77478274999987</v>
      </c>
    </row>
    <row r="22" spans="1:6" x14ac:dyDescent="0.15">
      <c r="A22" s="242" t="s">
        <v>513</v>
      </c>
      <c r="B22" s="14"/>
      <c r="C22" s="184"/>
      <c r="D22" s="184"/>
      <c r="E22" s="294"/>
      <c r="F22" s="306"/>
    </row>
    <row r="23" spans="1:6" x14ac:dyDescent="0.15">
      <c r="A23" s="336" t="s">
        <v>514</v>
      </c>
      <c r="B23" s="186"/>
      <c r="C23" s="184"/>
      <c r="D23" s="184"/>
      <c r="E23" s="249">
        <v>20.864384950000002</v>
      </c>
      <c r="F23" s="270">
        <v>14.85928002</v>
      </c>
    </row>
    <row r="24" spans="1:6" x14ac:dyDescent="0.15">
      <c r="A24" s="336" t="s">
        <v>515</v>
      </c>
      <c r="B24" s="186"/>
      <c r="C24" s="184"/>
      <c r="D24" s="184"/>
      <c r="E24" s="249">
        <v>15.58428713</v>
      </c>
      <c r="F24" s="270">
        <v>18.734939990000001</v>
      </c>
    </row>
    <row r="25" spans="1:6" x14ac:dyDescent="0.15">
      <c r="A25" s="242" t="s">
        <v>516</v>
      </c>
      <c r="B25" s="14"/>
      <c r="C25" s="184"/>
      <c r="D25" s="184"/>
      <c r="E25" s="267">
        <v>-66.007559069999999</v>
      </c>
      <c r="F25" s="280">
        <v>-31.047857979999996</v>
      </c>
    </row>
    <row r="26" spans="1:6" x14ac:dyDescent="0.15">
      <c r="A26" s="242" t="s">
        <v>517</v>
      </c>
      <c r="B26" s="14"/>
      <c r="C26" s="184"/>
      <c r="D26" s="184"/>
      <c r="E26" s="267">
        <v>10.86597478</v>
      </c>
      <c r="F26" s="280">
        <v>22.1044692</v>
      </c>
    </row>
    <row r="27" spans="1:6" x14ac:dyDescent="0.15">
      <c r="A27" s="242" t="s">
        <v>518</v>
      </c>
      <c r="B27" s="14"/>
      <c r="C27" s="186"/>
      <c r="D27" s="184"/>
      <c r="E27" s="249"/>
      <c r="F27" s="245"/>
    </row>
    <row r="28" spans="1:6" x14ac:dyDescent="0.15">
      <c r="A28" s="331" t="s">
        <v>519</v>
      </c>
      <c r="B28" s="192"/>
      <c r="C28" s="193"/>
      <c r="D28" s="194"/>
      <c r="E28" s="249">
        <v>0</v>
      </c>
      <c r="F28" s="245">
        <v>0</v>
      </c>
    </row>
    <row r="29" spans="1:6" x14ac:dyDescent="0.15">
      <c r="A29" s="677" t="s">
        <v>520</v>
      </c>
      <c r="B29" s="677"/>
      <c r="C29" s="186"/>
      <c r="D29" s="184"/>
      <c r="E29" s="249">
        <v>-50.289232259999999</v>
      </c>
      <c r="F29" s="245">
        <v>-62.611208499999996</v>
      </c>
    </row>
    <row r="30" spans="1:6" x14ac:dyDescent="0.15">
      <c r="A30" s="195" t="s">
        <v>521</v>
      </c>
      <c r="B30" s="163"/>
      <c r="C30" s="184"/>
      <c r="D30" s="184"/>
      <c r="E30" s="249">
        <v>25.822813670000002</v>
      </c>
      <c r="F30" s="245">
        <v>54.995195379999998</v>
      </c>
    </row>
    <row r="31" spans="1:6" x14ac:dyDescent="0.15">
      <c r="A31" s="239"/>
      <c r="B31" s="186"/>
      <c r="C31" s="184"/>
      <c r="D31" s="184"/>
      <c r="E31" s="249"/>
      <c r="F31" s="309"/>
    </row>
    <row r="32" spans="1:6" x14ac:dyDescent="0.15">
      <c r="A32" s="341" t="s">
        <v>63</v>
      </c>
      <c r="B32" s="329"/>
      <c r="C32" s="339"/>
      <c r="D32" s="339"/>
      <c r="E32" s="259">
        <v>1395.9545186899998</v>
      </c>
      <c r="F32" s="260">
        <v>1566.8985342999999</v>
      </c>
    </row>
    <row r="33" spans="1:6" x14ac:dyDescent="0.15">
      <c r="A33" s="197"/>
      <c r="B33" s="92"/>
      <c r="C33" s="184"/>
      <c r="D33" s="184"/>
      <c r="E33" s="335"/>
      <c r="F33" s="309"/>
    </row>
    <row r="34" spans="1:6" x14ac:dyDescent="0.15">
      <c r="A34" s="678" t="s">
        <v>522</v>
      </c>
      <c r="B34" s="676"/>
      <c r="C34" s="163"/>
      <c r="D34" s="163"/>
      <c r="E34" s="294"/>
      <c r="F34" s="307"/>
    </row>
    <row r="35" spans="1:6" x14ac:dyDescent="0.15">
      <c r="A35" s="425" t="s">
        <v>685</v>
      </c>
      <c r="B35" s="422"/>
      <c r="C35" s="163"/>
      <c r="D35" s="163"/>
      <c r="E35" s="249">
        <v>0</v>
      </c>
      <c r="F35" s="281">
        <v>-1.15021119</v>
      </c>
    </row>
    <row r="36" spans="1:6" x14ac:dyDescent="0.15">
      <c r="A36" s="242" t="s">
        <v>523</v>
      </c>
      <c r="B36" s="14"/>
      <c r="C36" s="163"/>
      <c r="D36" s="163"/>
      <c r="E36" s="267">
        <v>1.655125E-2</v>
      </c>
      <c r="F36" s="332">
        <v>2.1253500000000002E-3</v>
      </c>
    </row>
    <row r="37" spans="1:6" x14ac:dyDescent="0.15">
      <c r="A37" s="242" t="s">
        <v>524</v>
      </c>
      <c r="B37" s="14"/>
      <c r="C37" s="163"/>
      <c r="D37" s="163"/>
      <c r="E37" s="249">
        <v>0</v>
      </c>
      <c r="F37" s="270">
        <v>-0.60112001999999998</v>
      </c>
    </row>
    <row r="38" spans="1:6" x14ac:dyDescent="0.15">
      <c r="A38" s="198"/>
      <c r="B38" s="163"/>
      <c r="C38" s="163"/>
      <c r="D38" s="163"/>
      <c r="E38" s="294"/>
      <c r="F38" s="307"/>
    </row>
    <row r="39" spans="1:6" x14ac:dyDescent="0.15">
      <c r="A39" s="341" t="s">
        <v>13</v>
      </c>
      <c r="B39" s="329"/>
      <c r="C39" s="338"/>
      <c r="D39" s="338"/>
      <c r="E39" s="259">
        <v>1395.9710699399998</v>
      </c>
      <c r="F39" s="260">
        <v>1565.1493284399999</v>
      </c>
    </row>
  </sheetData>
  <mergeCells count="2">
    <mergeCell ref="A1:F1"/>
    <mergeCell ref="B3:D3"/>
  </mergeCells>
  <phoneticPr fontId="10" type="noConversion"/>
  <hyperlinks>
    <hyperlink ref="D4" r:id="rId1" display="http://ar2017.sampo.com/fi/tilinpaatos/sampo-oyj-n-tilinpaatos/sampo-oyj-n-liitetiedot/tuloslaskelmaa-koskevat-liitetiedot-1-4/"/>
    <hyperlink ref="D15" r:id="rId2" display="http://ar2017.sampo.com/fi/tilinpaatos/sampo-oyj-n-tilinpaatos/sampo-oyj-n-liitetiedot/tuloslaskelmaa-koskevat-liitetiedot-1-4/"/>
    <hyperlink ref="D19" r:id="rId3" display="http://ar2017.sampo.com/fi/tilinpaatos/sampo-oyj-n-tilinpaatos/sampo-oyj-n-liitetiedot/tuloslaskelmaa-koskevat-liitetiedot-1-4/"/>
  </hyperlinks>
  <pageMargins left="0.7" right="0.7" top="0.75" bottom="0.75" header="0.3" footer="0.3"/>
  <pageSetup paperSize="9" scale="94" orientation="portrait" r:id="rId4"/>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BreakPreview" zoomScaleSheetLayoutView="10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6" x14ac:dyDescent="0.2">
      <c r="A1" s="723" t="s">
        <v>634</v>
      </c>
      <c r="B1" s="723"/>
      <c r="C1" s="723"/>
      <c r="D1" s="723"/>
      <c r="E1" s="723"/>
      <c r="F1" s="723"/>
    </row>
    <row r="2" spans="1:6" x14ac:dyDescent="0.15">
      <c r="A2" s="163"/>
      <c r="B2" s="199"/>
      <c r="C2" s="200"/>
      <c r="D2" s="199"/>
      <c r="E2" s="199"/>
      <c r="F2" s="199"/>
    </row>
    <row r="3" spans="1:6" ht="14" thickBot="1" x14ac:dyDescent="0.2">
      <c r="A3" s="236" t="s">
        <v>0</v>
      </c>
      <c r="B3" s="685" t="s">
        <v>1</v>
      </c>
      <c r="C3" s="685"/>
      <c r="D3" s="685"/>
      <c r="E3" s="453">
        <v>2017</v>
      </c>
      <c r="F3" s="453">
        <v>2016</v>
      </c>
    </row>
    <row r="4" spans="1:6" x14ac:dyDescent="0.15">
      <c r="A4" s="238" t="s">
        <v>525</v>
      </c>
      <c r="B4" s="209"/>
      <c r="C4" s="209"/>
      <c r="D4" s="355"/>
      <c r="E4" s="294"/>
      <c r="F4" s="253"/>
    </row>
    <row r="5" spans="1:6" x14ac:dyDescent="0.15">
      <c r="A5" s="238" t="s">
        <v>526</v>
      </c>
      <c r="B5" s="210"/>
      <c r="C5" s="210"/>
      <c r="D5" s="356"/>
      <c r="E5" s="249"/>
      <c r="F5" s="245"/>
    </row>
    <row r="6" spans="1:6" x14ac:dyDescent="0.15">
      <c r="A6" s="254" t="s">
        <v>28</v>
      </c>
      <c r="B6" s="201"/>
      <c r="C6" s="204"/>
      <c r="D6" s="342"/>
      <c r="E6" s="249">
        <v>6.1499999999999999E-2</v>
      </c>
      <c r="F6" s="270">
        <v>6.023626E-2</v>
      </c>
    </row>
    <row r="7" spans="1:6" x14ac:dyDescent="0.15">
      <c r="A7" s="254" t="s">
        <v>527</v>
      </c>
      <c r="B7" s="201"/>
      <c r="C7" s="204"/>
      <c r="D7" s="342"/>
      <c r="E7" s="250"/>
      <c r="F7" s="290"/>
    </row>
    <row r="8" spans="1:6" x14ac:dyDescent="0.15">
      <c r="A8" s="262" t="s">
        <v>528</v>
      </c>
      <c r="B8" s="205"/>
      <c r="C8" s="204"/>
      <c r="D8" s="342"/>
      <c r="E8" s="249">
        <v>0.88258130999999995</v>
      </c>
      <c r="F8" s="270">
        <v>0.89362494000000003</v>
      </c>
    </row>
    <row r="9" spans="1:6" x14ac:dyDescent="0.15">
      <c r="A9" s="262" t="s">
        <v>205</v>
      </c>
      <c r="B9" s="205"/>
      <c r="C9" s="204"/>
      <c r="D9" s="342"/>
      <c r="E9" s="249">
        <v>0.20420144000000001</v>
      </c>
      <c r="F9" s="270">
        <v>0.22768342999999999</v>
      </c>
    </row>
    <row r="10" spans="1:6" x14ac:dyDescent="0.15">
      <c r="A10" s="262" t="s">
        <v>529</v>
      </c>
      <c r="B10" s="201"/>
      <c r="C10" s="204"/>
      <c r="D10" s="342"/>
      <c r="E10" s="249">
        <v>2.2346173500000002</v>
      </c>
      <c r="F10" s="270">
        <v>2.2346173500000002</v>
      </c>
    </row>
    <row r="11" spans="1:6" x14ac:dyDescent="0.15">
      <c r="A11" s="254" t="s">
        <v>456</v>
      </c>
      <c r="B11" s="201"/>
      <c r="C11" s="204"/>
      <c r="D11" s="342"/>
      <c r="E11" s="349"/>
      <c r="F11" s="350"/>
    </row>
    <row r="12" spans="1:6" x14ac:dyDescent="0.15">
      <c r="A12" s="262" t="s">
        <v>530</v>
      </c>
      <c r="B12" s="201"/>
      <c r="C12" s="204"/>
      <c r="D12" s="342"/>
      <c r="E12" s="267">
        <v>3400.9909890200001</v>
      </c>
      <c r="F12" s="280">
        <v>2370.2144477400002</v>
      </c>
    </row>
    <row r="13" spans="1:6" x14ac:dyDescent="0.15">
      <c r="A13" s="262" t="s">
        <v>531</v>
      </c>
      <c r="B13" s="201"/>
      <c r="C13" s="204"/>
      <c r="D13" s="470">
        <v>5</v>
      </c>
      <c r="E13" s="249">
        <v>265.97054695000003</v>
      </c>
      <c r="F13" s="270">
        <v>298.26541950000001</v>
      </c>
    </row>
    <row r="14" spans="1:6" x14ac:dyDescent="0.15">
      <c r="A14" s="262" t="s">
        <v>532</v>
      </c>
      <c r="B14" s="201"/>
      <c r="C14" s="204"/>
      <c r="D14" s="342"/>
      <c r="E14" s="249">
        <v>5557.3209256999999</v>
      </c>
      <c r="F14" s="245">
        <v>6530.1847853099998</v>
      </c>
    </row>
    <row r="15" spans="1:6" x14ac:dyDescent="0.15">
      <c r="A15" s="262" t="s">
        <v>533</v>
      </c>
      <c r="B15" s="201"/>
      <c r="C15" s="204"/>
      <c r="D15" s="342"/>
      <c r="E15" s="267">
        <v>230.24188369000001</v>
      </c>
      <c r="F15" s="280">
        <v>339.11108697999998</v>
      </c>
    </row>
    <row r="16" spans="1:6" x14ac:dyDescent="0.15">
      <c r="A16" s="262" t="s">
        <v>505</v>
      </c>
      <c r="B16" s="201"/>
      <c r="C16" s="204"/>
      <c r="D16" s="470">
        <v>6</v>
      </c>
      <c r="E16" s="249">
        <v>174.53710756999999</v>
      </c>
      <c r="F16" s="245">
        <v>148.23209169</v>
      </c>
    </row>
    <row r="17" spans="1:6" x14ac:dyDescent="0.15">
      <c r="A17" s="262" t="s">
        <v>534</v>
      </c>
      <c r="B17" s="201"/>
      <c r="C17" s="204"/>
      <c r="D17" s="470">
        <v>7</v>
      </c>
      <c r="E17" s="249">
        <v>58.410869529999999</v>
      </c>
      <c r="F17" s="245">
        <v>28.34733198</v>
      </c>
    </row>
    <row r="18" spans="1:6" x14ac:dyDescent="0.15">
      <c r="A18" s="254" t="s">
        <v>535</v>
      </c>
      <c r="B18" s="201"/>
      <c r="C18" s="204"/>
      <c r="D18" s="342"/>
      <c r="E18" s="250"/>
      <c r="F18" s="246"/>
    </row>
    <row r="19" spans="1:6" x14ac:dyDescent="0.15">
      <c r="A19" s="262" t="s">
        <v>32</v>
      </c>
      <c r="B19" s="201" t="s">
        <v>101</v>
      </c>
      <c r="C19" s="206"/>
      <c r="D19" s="471">
        <v>14</v>
      </c>
      <c r="E19" s="249">
        <v>2.5564852899999999</v>
      </c>
      <c r="F19" s="270">
        <v>6.9663882099999999</v>
      </c>
    </row>
    <row r="20" spans="1:6" x14ac:dyDescent="0.15">
      <c r="A20" s="262" t="s">
        <v>534</v>
      </c>
      <c r="B20" s="207"/>
      <c r="C20" s="206"/>
      <c r="D20" s="471">
        <v>8</v>
      </c>
      <c r="E20" s="249">
        <v>19.681488250000001</v>
      </c>
      <c r="F20" s="270">
        <v>6.4534556099999998</v>
      </c>
    </row>
    <row r="21" spans="1:6" x14ac:dyDescent="0.15">
      <c r="A21" s="262" t="s">
        <v>536</v>
      </c>
      <c r="B21" s="199"/>
      <c r="C21" s="200"/>
      <c r="D21" s="472">
        <v>9</v>
      </c>
      <c r="E21" s="249">
        <v>26.311445079999999</v>
      </c>
      <c r="F21" s="270">
        <v>26.443446770000001</v>
      </c>
    </row>
    <row r="22" spans="1:6" x14ac:dyDescent="0.15">
      <c r="A22" s="254" t="s">
        <v>537</v>
      </c>
      <c r="B22" s="201"/>
      <c r="C22" s="204"/>
      <c r="D22" s="342"/>
      <c r="E22" s="249">
        <v>1199.3863930499999</v>
      </c>
      <c r="F22" s="270">
        <v>1438.7690761900001</v>
      </c>
    </row>
    <row r="23" spans="1:6" x14ac:dyDescent="0.15">
      <c r="A23" s="208"/>
      <c r="B23" s="201"/>
      <c r="C23" s="204"/>
      <c r="D23" s="342"/>
      <c r="E23" s="250"/>
      <c r="F23" s="351"/>
    </row>
    <row r="24" spans="1:6" x14ac:dyDescent="0.15">
      <c r="A24" s="296" t="s">
        <v>538</v>
      </c>
      <c r="B24" s="352"/>
      <c r="C24" s="353"/>
      <c r="D24" s="352"/>
      <c r="E24" s="347">
        <v>10938.79103423</v>
      </c>
      <c r="F24" s="354">
        <v>11196.403691959998</v>
      </c>
    </row>
    <row r="25" spans="1:6" x14ac:dyDescent="0.15">
      <c r="A25" s="203"/>
      <c r="B25" s="203"/>
      <c r="C25" s="203"/>
      <c r="D25" s="203"/>
      <c r="E25" s="348"/>
      <c r="F25" s="357"/>
    </row>
    <row r="26" spans="1:6" x14ac:dyDescent="0.15">
      <c r="A26" s="238" t="s">
        <v>539</v>
      </c>
      <c r="B26" s="209"/>
      <c r="C26" s="209"/>
      <c r="D26" s="209"/>
      <c r="E26" s="294"/>
      <c r="F26" s="253"/>
    </row>
    <row r="27" spans="1:6" x14ac:dyDescent="0.15">
      <c r="A27" s="238" t="s">
        <v>46</v>
      </c>
      <c r="B27" s="201"/>
      <c r="C27" s="204"/>
      <c r="D27" s="470">
        <v>10</v>
      </c>
      <c r="E27" s="348"/>
      <c r="F27" s="245"/>
    </row>
    <row r="28" spans="1:6" x14ac:dyDescent="0.15">
      <c r="A28" s="262" t="s">
        <v>47</v>
      </c>
      <c r="B28" s="282"/>
      <c r="C28" s="200"/>
      <c r="D28" s="163"/>
      <c r="E28" s="249">
        <v>98.113837970000006</v>
      </c>
      <c r="F28" s="245">
        <v>98.113837970000006</v>
      </c>
    </row>
    <row r="29" spans="1:6" x14ac:dyDescent="0.15">
      <c r="A29" s="262" t="s">
        <v>540</v>
      </c>
      <c r="B29" s="282"/>
      <c r="C29" s="200"/>
      <c r="D29" s="163"/>
      <c r="E29" s="249">
        <v>45.34365949</v>
      </c>
      <c r="F29" s="270">
        <v>27.704047790000001</v>
      </c>
    </row>
    <row r="30" spans="1:6" x14ac:dyDescent="0.15">
      <c r="A30" s="358" t="s">
        <v>472</v>
      </c>
      <c r="B30" s="358"/>
      <c r="C30" s="200"/>
      <c r="D30" s="163"/>
      <c r="E30" s="267">
        <v>1526.68753434</v>
      </c>
      <c r="F30" s="280">
        <v>1526.68753434</v>
      </c>
    </row>
    <row r="31" spans="1:6" x14ac:dyDescent="0.15">
      <c r="A31" s="262" t="s">
        <v>541</v>
      </c>
      <c r="B31" s="282"/>
      <c r="C31" s="200"/>
      <c r="D31" s="163"/>
      <c r="E31" s="267">
        <v>272.66230157000001</v>
      </c>
      <c r="F31" s="271">
        <v>272.66230157000001</v>
      </c>
    </row>
    <row r="32" spans="1:6" x14ac:dyDescent="0.15">
      <c r="A32" s="262" t="s">
        <v>542</v>
      </c>
      <c r="B32" s="282"/>
      <c r="C32" s="200"/>
      <c r="D32" s="163"/>
      <c r="E32" s="249">
        <v>4375.6629815699998</v>
      </c>
      <c r="F32" s="270">
        <v>4059.1291095500001</v>
      </c>
    </row>
    <row r="33" spans="1:6" x14ac:dyDescent="0.15">
      <c r="A33" s="262" t="s">
        <v>543</v>
      </c>
      <c r="B33" s="282"/>
      <c r="C33" s="200"/>
      <c r="D33" s="163"/>
      <c r="E33" s="249">
        <v>1395.97105994</v>
      </c>
      <c r="F33" s="270">
        <v>1565.1493284400001</v>
      </c>
    </row>
    <row r="34" spans="1:6" x14ac:dyDescent="0.15">
      <c r="A34" s="296"/>
      <c r="B34" s="352"/>
      <c r="C34" s="353"/>
      <c r="D34" s="352"/>
      <c r="E34" s="347">
        <v>7714.4413748799998</v>
      </c>
      <c r="F34" s="354">
        <v>7549.4461596600004</v>
      </c>
    </row>
    <row r="35" spans="1:6" x14ac:dyDescent="0.15">
      <c r="A35" s="238" t="s">
        <v>544</v>
      </c>
      <c r="B35" s="201"/>
      <c r="C35" s="204"/>
      <c r="D35" s="201"/>
      <c r="E35" s="348"/>
      <c r="F35" s="280"/>
    </row>
    <row r="36" spans="1:6" x14ac:dyDescent="0.15">
      <c r="A36" s="254" t="s">
        <v>545</v>
      </c>
      <c r="B36" s="201"/>
      <c r="C36" s="204"/>
      <c r="D36" s="201"/>
      <c r="E36" s="348"/>
      <c r="F36" s="245"/>
    </row>
    <row r="37" spans="1:6" x14ac:dyDescent="0.15">
      <c r="A37" s="262" t="s">
        <v>546</v>
      </c>
      <c r="B37" s="201"/>
      <c r="C37" s="204"/>
      <c r="D37" s="201"/>
      <c r="E37" s="249">
        <v>2883.97455175</v>
      </c>
      <c r="F37" s="270">
        <v>2877.0824526800002</v>
      </c>
    </row>
    <row r="38" spans="1:6" x14ac:dyDescent="0.15">
      <c r="A38" s="203"/>
      <c r="B38" s="201"/>
      <c r="C38" s="204"/>
      <c r="D38" s="201"/>
      <c r="E38" s="348"/>
      <c r="F38" s="357"/>
    </row>
    <row r="39" spans="1:6" x14ac:dyDescent="0.15">
      <c r="A39" s="254" t="s">
        <v>547</v>
      </c>
      <c r="B39" s="163"/>
      <c r="C39" s="200"/>
      <c r="D39" s="449"/>
      <c r="E39" s="294"/>
      <c r="F39" s="307"/>
    </row>
    <row r="40" spans="1:6" x14ac:dyDescent="0.15">
      <c r="A40" s="262" t="s">
        <v>386</v>
      </c>
      <c r="B40" s="163"/>
      <c r="C40" s="200"/>
      <c r="D40" s="449"/>
      <c r="E40" s="249">
        <v>292.64898848000001</v>
      </c>
      <c r="F40" s="270">
        <v>670.84221832000003</v>
      </c>
    </row>
    <row r="41" spans="1:6" x14ac:dyDescent="0.15">
      <c r="A41" s="262" t="s">
        <v>74</v>
      </c>
      <c r="B41" s="201"/>
      <c r="C41" s="204"/>
      <c r="D41" s="470">
        <v>12</v>
      </c>
      <c r="E41" s="249">
        <v>11.45943357</v>
      </c>
      <c r="F41" s="270">
        <v>57.948270139999998</v>
      </c>
    </row>
    <row r="42" spans="1:6" x14ac:dyDescent="0.15">
      <c r="A42" s="262" t="s">
        <v>447</v>
      </c>
      <c r="B42" s="201"/>
      <c r="C42" s="204"/>
      <c r="D42" s="470">
        <v>13</v>
      </c>
      <c r="E42" s="249">
        <v>36.211335550000001</v>
      </c>
      <c r="F42" s="270">
        <v>41.084591330000002</v>
      </c>
    </row>
    <row r="43" spans="1:6" x14ac:dyDescent="0.15">
      <c r="A43" s="203"/>
      <c r="B43" s="201"/>
      <c r="C43" s="204"/>
      <c r="D43" s="450"/>
      <c r="E43" s="348"/>
      <c r="F43" s="245"/>
    </row>
    <row r="44" spans="1:6" x14ac:dyDescent="0.15">
      <c r="A44" s="296" t="s">
        <v>548</v>
      </c>
      <c r="B44" s="352"/>
      <c r="C44" s="353"/>
      <c r="D44" s="352"/>
      <c r="E44" s="347">
        <v>10938.73568423</v>
      </c>
      <c r="F44" s="354">
        <v>11196.403692129999</v>
      </c>
    </row>
  </sheetData>
  <mergeCells count="2">
    <mergeCell ref="B3:D3"/>
    <mergeCell ref="A1:F1"/>
  </mergeCells>
  <phoneticPr fontId="10" type="noConversion"/>
  <hyperlinks>
    <hyperlink ref="D13" r:id="rId1" display="http://ar2017.sampo.com/fi/tilinpaatos/sampo-oyj-n-tilinpaatos/sampo-oyj-n-liitetiedot/taseen-vastaavia-koskevat-liitetiedot-5-9/"/>
    <hyperlink ref="D16" r:id="rId2" display="http://ar2017.sampo.com/fi/tilinpaatos/sampo-oyj-n-tilinpaatos/sampo-oyj-n-liitetiedot/taseen-vastaavia-koskevat-liitetiedot-5-9/"/>
    <hyperlink ref="D17" r:id="rId3" display="http://ar2017.sampo.com/fi/tilinpaatos/sampo-oyj-n-tilinpaatos/sampo-oyj-n-liitetiedot/taseen-vastaavia-koskevat-liitetiedot-5-9/"/>
    <hyperlink ref="D20" r:id="rId4" display="http://ar2017.sampo.com/fi/tilinpaatos/sampo-oyj-n-tilinpaatos/sampo-oyj-n-liitetiedot/taseen-vastaavia-koskevat-liitetiedot-5-9/"/>
    <hyperlink ref="D21" r:id="rId5" display="http://ar2017.sampo.com/fi/tilinpaatos/sampo-oyj-n-tilinpaatos/sampo-oyj-n-liitetiedot/taseen-vastaavia-koskevat-liitetiedot-5-9/"/>
    <hyperlink ref="D19" r:id="rId6" display="http://ar2017.sampo.com/fi/tilinpaatos/sampo-oyj-n-tilinpaatos/sampo-oyj-n-liitetiedot/tuloveroja-koskevat-liitetiedot-14/"/>
    <hyperlink ref="D27" r:id="rId7" display="http://ar2017.sampo.com/fi/tilinpaatos/sampo-oyj-n-tilinpaatos/sampo-oyj-n-liitetiedot/taseen-vastattavia-koskevat-liitetiedot-10-13/"/>
    <hyperlink ref="D41" r:id="rId8" display="http://ar2017.sampo.com/fi/tilinpaatos/sampo-oyj-n-tilinpaatos/sampo-oyj-n-liitetiedot/taseen-vastattavia-koskevat-liitetiedot-10-13/"/>
    <hyperlink ref="D42" r:id="rId9" display="http://ar2017.sampo.com/fi/tilinpaatos/sampo-oyj-n-tilinpaatos/sampo-oyj-n-liitetiedot/taseen-vastattavia-koskevat-liitetiedot-10-13/"/>
  </hyperlinks>
  <pageMargins left="0.7" right="0.7" top="0.75" bottom="0.75" header="0.3" footer="0.3"/>
  <pageSetup paperSize="9" scale="85" orientation="portrait" r:id="rId1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BreakPreview" zoomScaleNormal="90" zoomScaleSheetLayoutView="100" zoomScalePageLayoutView="9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6" x14ac:dyDescent="0.2">
      <c r="A1" s="723" t="s">
        <v>635</v>
      </c>
      <c r="B1" s="723"/>
      <c r="C1" s="723"/>
      <c r="D1" s="723"/>
      <c r="E1" s="723"/>
      <c r="F1" s="723"/>
    </row>
    <row r="2" spans="1:6" x14ac:dyDescent="0.15">
      <c r="A2" s="43"/>
      <c r="C2" s="211"/>
      <c r="F2" s="212"/>
    </row>
    <row r="3" spans="1:6" ht="14" thickBot="1" x14ac:dyDescent="0.2">
      <c r="A3" s="236" t="s">
        <v>0</v>
      </c>
      <c r="B3" s="268"/>
      <c r="C3" s="268"/>
      <c r="D3" s="268"/>
      <c r="E3" s="453">
        <v>2017</v>
      </c>
      <c r="F3" s="453">
        <v>2016</v>
      </c>
    </row>
    <row r="4" spans="1:6" x14ac:dyDescent="0.15">
      <c r="A4" s="238" t="s">
        <v>62</v>
      </c>
      <c r="B4" s="14"/>
      <c r="E4" s="248"/>
      <c r="F4" s="307"/>
    </row>
    <row r="5" spans="1:6" x14ac:dyDescent="0.15">
      <c r="A5" s="242" t="s">
        <v>63</v>
      </c>
      <c r="D5" s="19"/>
      <c r="E5" s="249">
        <v>1395.9545089999999</v>
      </c>
      <c r="F5" s="281">
        <v>1566.8985339999999</v>
      </c>
    </row>
    <row r="6" spans="1:6" x14ac:dyDescent="0.15">
      <c r="A6" s="289" t="s">
        <v>64</v>
      </c>
      <c r="D6" s="19"/>
      <c r="E6" s="294"/>
      <c r="F6" s="307"/>
    </row>
    <row r="7" spans="1:6" x14ac:dyDescent="0.15">
      <c r="A7" s="336" t="s">
        <v>66</v>
      </c>
      <c r="C7" s="124"/>
      <c r="D7" s="167"/>
      <c r="E7" s="249">
        <v>0.31036721</v>
      </c>
      <c r="F7" s="270">
        <v>0.90160499999999999</v>
      </c>
    </row>
    <row r="8" spans="1:6" x14ac:dyDescent="0.15">
      <c r="A8" s="336" t="s">
        <v>67</v>
      </c>
      <c r="C8" s="124"/>
      <c r="D8" s="167"/>
      <c r="E8" s="249">
        <v>-7.6425618599999998</v>
      </c>
      <c r="F8" s="270">
        <v>26.345761790000001</v>
      </c>
    </row>
    <row r="9" spans="1:6" x14ac:dyDescent="0.15">
      <c r="A9" s="336" t="s">
        <v>69</v>
      </c>
      <c r="C9" s="124"/>
      <c r="D9" s="167"/>
      <c r="E9" s="249">
        <v>-501.62652066999999</v>
      </c>
      <c r="F9" s="270">
        <v>-562.61323952999999</v>
      </c>
    </row>
    <row r="10" spans="1:6" x14ac:dyDescent="0.15">
      <c r="A10" s="240" t="s">
        <v>70</v>
      </c>
      <c r="B10" s="287"/>
      <c r="C10" s="287"/>
      <c r="D10" s="287"/>
      <c r="E10" s="259">
        <v>-508.95871532000001</v>
      </c>
      <c r="F10" s="260">
        <v>-535.36587273999999</v>
      </c>
    </row>
    <row r="11" spans="1:6" x14ac:dyDescent="0.15">
      <c r="E11" s="248"/>
      <c r="F11" s="281"/>
    </row>
    <row r="12" spans="1:6" x14ac:dyDescent="0.15">
      <c r="A12" s="289" t="s">
        <v>71</v>
      </c>
      <c r="E12" s="248"/>
      <c r="F12" s="281"/>
    </row>
    <row r="13" spans="1:6" x14ac:dyDescent="0.15">
      <c r="A13" s="331" t="s">
        <v>686</v>
      </c>
      <c r="C13" s="58"/>
      <c r="D13" s="19"/>
      <c r="E13" s="249">
        <v>119.27127175</v>
      </c>
      <c r="F13" s="281">
        <v>39.628249789999998</v>
      </c>
    </row>
    <row r="14" spans="1:6" x14ac:dyDescent="0.15">
      <c r="A14" s="336" t="s">
        <v>34</v>
      </c>
      <c r="C14" s="124"/>
      <c r="D14" s="19"/>
      <c r="E14" s="249">
        <v>-17.30182774</v>
      </c>
      <c r="F14" s="281">
        <v>30.969288729999999</v>
      </c>
    </row>
    <row r="15" spans="1:6" x14ac:dyDescent="0.15">
      <c r="A15" s="361" t="s">
        <v>72</v>
      </c>
      <c r="B15" s="287"/>
      <c r="C15" s="287"/>
      <c r="D15" s="287"/>
      <c r="E15" s="259">
        <v>101.96944400999999</v>
      </c>
      <c r="F15" s="260">
        <v>70.597538520000001</v>
      </c>
    </row>
    <row r="16" spans="1:6" x14ac:dyDescent="0.15">
      <c r="A16" s="43"/>
      <c r="B16" s="43"/>
      <c r="C16" s="43"/>
      <c r="D16" s="43"/>
      <c r="E16" s="248"/>
      <c r="F16" s="281"/>
    </row>
    <row r="17" spans="1:6" x14ac:dyDescent="0.15">
      <c r="A17" s="289" t="s">
        <v>73</v>
      </c>
      <c r="B17" s="20"/>
      <c r="E17" s="248"/>
      <c r="F17" s="281"/>
    </row>
    <row r="18" spans="1:6" x14ac:dyDescent="0.15">
      <c r="A18" s="336" t="s">
        <v>40</v>
      </c>
      <c r="C18" s="124"/>
      <c r="D18" s="19"/>
      <c r="E18" s="249">
        <v>6.5391222000000004</v>
      </c>
      <c r="F18" s="281">
        <v>-8.9511949099999999</v>
      </c>
    </row>
    <row r="19" spans="1:6" x14ac:dyDescent="0.15">
      <c r="A19" s="336" t="s">
        <v>74</v>
      </c>
      <c r="C19" s="124"/>
      <c r="D19" s="19"/>
      <c r="E19" s="249">
        <v>-47.142481140000001</v>
      </c>
      <c r="F19" s="281">
        <v>-25.00634144</v>
      </c>
    </row>
    <row r="20" spans="1:6" x14ac:dyDescent="0.15">
      <c r="A20" s="359" t="s">
        <v>92</v>
      </c>
      <c r="C20" s="58"/>
      <c r="D20" s="19"/>
      <c r="E20" s="249">
        <v>-38.576389630000001</v>
      </c>
      <c r="F20" s="281">
        <v>-14.269896170000001</v>
      </c>
    </row>
    <row r="21" spans="1:6" x14ac:dyDescent="0.15">
      <c r="A21" s="331" t="s">
        <v>549</v>
      </c>
      <c r="C21" s="58"/>
      <c r="D21" s="19"/>
      <c r="E21" s="249">
        <v>-11.55286686</v>
      </c>
      <c r="F21" s="281">
        <v>-9.8882065099999998</v>
      </c>
    </row>
    <row r="22" spans="1:6" x14ac:dyDescent="0.15">
      <c r="A22" s="361" t="s">
        <v>72</v>
      </c>
      <c r="B22" s="287"/>
      <c r="C22" s="287"/>
      <c r="D22" s="287"/>
      <c r="E22" s="259">
        <v>-90.732615429999996</v>
      </c>
      <c r="F22" s="260">
        <v>-58.115639029999997</v>
      </c>
    </row>
    <row r="23" spans="1:6" x14ac:dyDescent="0.15">
      <c r="A23" s="43"/>
      <c r="B23" s="43"/>
      <c r="C23" s="43"/>
      <c r="D23" s="43"/>
      <c r="E23" s="248"/>
      <c r="F23" s="281"/>
    </row>
    <row r="24" spans="1:6" x14ac:dyDescent="0.15">
      <c r="A24" s="240" t="s">
        <v>76</v>
      </c>
      <c r="B24" s="287"/>
      <c r="C24" s="287"/>
      <c r="D24" s="287"/>
      <c r="E24" s="259">
        <v>898.23262225999986</v>
      </c>
      <c r="F24" s="260">
        <v>1044.0145607499999</v>
      </c>
    </row>
    <row r="25" spans="1:6" x14ac:dyDescent="0.15">
      <c r="E25" s="248"/>
      <c r="F25" s="281"/>
    </row>
    <row r="26" spans="1:6" x14ac:dyDescent="0.15">
      <c r="A26" s="238" t="s">
        <v>77</v>
      </c>
      <c r="B26" s="14"/>
      <c r="E26" s="248"/>
      <c r="F26" s="281"/>
    </row>
    <row r="27" spans="1:6" x14ac:dyDescent="0.15">
      <c r="A27" s="262" t="s">
        <v>78</v>
      </c>
      <c r="C27" s="64"/>
      <c r="D27" s="213"/>
      <c r="E27" s="267">
        <v>501.37364104</v>
      </c>
      <c r="F27" s="281">
        <v>-422.18194152000001</v>
      </c>
    </row>
    <row r="28" spans="1:6" ht="12.75" customHeight="1" x14ac:dyDescent="0.15">
      <c r="A28" s="262" t="s">
        <v>79</v>
      </c>
      <c r="C28" s="71"/>
      <c r="D28" s="19"/>
      <c r="E28" s="249">
        <v>1.1043799999999999E-2</v>
      </c>
      <c r="F28" s="281">
        <v>-5.0178710000000001E-2</v>
      </c>
    </row>
    <row r="29" spans="1:6" x14ac:dyDescent="0.15">
      <c r="A29" s="240" t="s">
        <v>80</v>
      </c>
      <c r="B29" s="287"/>
      <c r="C29" s="287"/>
      <c r="D29" s="287"/>
      <c r="E29" s="259">
        <v>501.38468483999998</v>
      </c>
      <c r="F29" s="260">
        <v>-422.23212023000002</v>
      </c>
    </row>
    <row r="30" spans="1:6" x14ac:dyDescent="0.15">
      <c r="E30" s="248"/>
      <c r="F30" s="269"/>
    </row>
    <row r="31" spans="1:6" x14ac:dyDescent="0.15">
      <c r="A31" s="238" t="s">
        <v>81</v>
      </c>
      <c r="B31" s="14"/>
      <c r="E31" s="248"/>
      <c r="F31" s="281"/>
    </row>
    <row r="32" spans="1:6" x14ac:dyDescent="0.15">
      <c r="A32" s="336" t="s">
        <v>82</v>
      </c>
      <c r="C32" s="98"/>
      <c r="D32" s="19"/>
      <c r="E32" s="249">
        <v>-1286.104956335</v>
      </c>
      <c r="F32" s="270">
        <v>-1191.6274025499999</v>
      </c>
    </row>
    <row r="33" spans="1:6" x14ac:dyDescent="0.15">
      <c r="A33" s="336" t="s">
        <v>83</v>
      </c>
      <c r="C33" s="98"/>
      <c r="D33" s="19"/>
      <c r="E33" s="267">
        <v>1041.6686303199999</v>
      </c>
      <c r="F33" s="270">
        <v>2270.9455312099999</v>
      </c>
    </row>
    <row r="34" spans="1:6" x14ac:dyDescent="0.15">
      <c r="A34" s="336" t="s">
        <v>84</v>
      </c>
      <c r="C34" s="98"/>
      <c r="D34" s="19"/>
      <c r="E34" s="267">
        <v>-1394.56366417</v>
      </c>
      <c r="F34" s="270">
        <v>-1001.75481056</v>
      </c>
    </row>
    <row r="35" spans="1:6" x14ac:dyDescent="0.15">
      <c r="A35" s="240" t="s">
        <v>1103</v>
      </c>
      <c r="B35" s="274"/>
      <c r="C35" s="287"/>
      <c r="D35" s="287"/>
      <c r="E35" s="259">
        <v>-1638.9999901850001</v>
      </c>
      <c r="F35" s="260">
        <v>77.563318099999947</v>
      </c>
    </row>
    <row r="36" spans="1:6" x14ac:dyDescent="0.15">
      <c r="A36" s="14"/>
      <c r="B36" s="14"/>
      <c r="E36" s="248"/>
      <c r="F36" s="281"/>
    </row>
    <row r="37" spans="1:6" x14ac:dyDescent="0.15">
      <c r="A37" s="274" t="s">
        <v>85</v>
      </c>
      <c r="B37" s="274"/>
      <c r="C37" s="287"/>
      <c r="D37" s="360"/>
      <c r="E37" s="259">
        <v>-239.38268308500028</v>
      </c>
      <c r="F37" s="260">
        <v>699.34575861999986</v>
      </c>
    </row>
    <row r="38" spans="1:6" x14ac:dyDescent="0.15">
      <c r="A38" s="264"/>
      <c r="B38" s="14"/>
      <c r="E38" s="248"/>
      <c r="F38" s="281"/>
    </row>
    <row r="39" spans="1:6" x14ac:dyDescent="0.15">
      <c r="A39" s="239" t="s">
        <v>86</v>
      </c>
      <c r="B39" s="14"/>
      <c r="D39" s="19"/>
      <c r="E39" s="249">
        <v>1438.7690761900001</v>
      </c>
      <c r="F39" s="281">
        <v>739.42331759000001</v>
      </c>
    </row>
    <row r="40" spans="1:6" x14ac:dyDescent="0.15">
      <c r="A40" s="239" t="s">
        <v>88</v>
      </c>
      <c r="B40" s="14"/>
      <c r="D40" s="19"/>
      <c r="E40" s="249">
        <v>1199.3863930499999</v>
      </c>
      <c r="F40" s="281">
        <v>1438.7690761900001</v>
      </c>
    </row>
    <row r="41" spans="1:6" x14ac:dyDescent="0.15">
      <c r="A41" s="274" t="s">
        <v>89</v>
      </c>
      <c r="B41" s="274"/>
      <c r="C41" s="287"/>
      <c r="D41" s="338"/>
      <c r="E41" s="259">
        <v>-239.38268314000015</v>
      </c>
      <c r="F41" s="260">
        <v>699.34575860000007</v>
      </c>
    </row>
    <row r="43" spans="1:6" ht="12.75" customHeight="1" x14ac:dyDescent="0.15">
      <c r="A43" s="686" t="s">
        <v>1131</v>
      </c>
      <c r="B43" s="686"/>
      <c r="C43" s="686"/>
      <c r="D43" s="686"/>
      <c r="E43" s="686"/>
      <c r="F43" s="686"/>
    </row>
    <row r="45" spans="1:6" x14ac:dyDescent="0.15">
      <c r="A45" s="691" t="s">
        <v>90</v>
      </c>
      <c r="B45" s="691"/>
      <c r="C45" s="691"/>
      <c r="D45" s="691"/>
      <c r="E45" s="691"/>
      <c r="F45" s="691"/>
    </row>
    <row r="46" spans="1:6" x14ac:dyDescent="0.15">
      <c r="A46" s="24"/>
    </row>
    <row r="47" spans="1:6" ht="14" thickBot="1" x14ac:dyDescent="0.2">
      <c r="A47" s="266" t="s">
        <v>0</v>
      </c>
      <c r="B47" s="266"/>
      <c r="C47" s="266"/>
      <c r="D47" s="266"/>
      <c r="E47" s="453">
        <v>2017</v>
      </c>
      <c r="F47" s="453">
        <v>2016</v>
      </c>
    </row>
    <row r="48" spans="1:6" x14ac:dyDescent="0.15">
      <c r="A48" s="264" t="s">
        <v>91</v>
      </c>
      <c r="B48" s="264"/>
      <c r="C48" s="264"/>
      <c r="D48" s="264"/>
      <c r="E48" s="249">
        <v>40.227944110000003</v>
      </c>
      <c r="F48" s="270">
        <v>83.556856699999983</v>
      </c>
    </row>
    <row r="49" spans="1:6" x14ac:dyDescent="0.15">
      <c r="A49" s="264" t="s">
        <v>92</v>
      </c>
      <c r="B49" s="264"/>
      <c r="C49" s="264"/>
      <c r="D49" s="264"/>
      <c r="E49" s="249">
        <v>-61.858650369999999</v>
      </c>
      <c r="F49" s="270">
        <v>-71.35132917</v>
      </c>
    </row>
    <row r="50" spans="1:6" x14ac:dyDescent="0.15">
      <c r="A50" s="264" t="s">
        <v>93</v>
      </c>
      <c r="B50" s="264"/>
      <c r="C50" s="264"/>
      <c r="D50" s="264"/>
      <c r="E50" s="249">
        <v>1453.2732030899999</v>
      </c>
      <c r="F50" s="270">
        <v>1566.7212062000001</v>
      </c>
    </row>
  </sheetData>
  <mergeCells count="3">
    <mergeCell ref="A45:F45"/>
    <mergeCell ref="A1:F1"/>
    <mergeCell ref="A43:F43"/>
  </mergeCells>
  <phoneticPr fontId="10" type="noConversion"/>
  <pageMargins left="0.7" right="0.7" top="0.75" bottom="0.75" header="0.3" footer="0.3"/>
  <pageSetup paperSize="9" scale="8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SheetLayoutView="100" workbookViewId="0"/>
  </sheetViews>
  <sheetFormatPr baseColWidth="10" defaultColWidth="8.83203125" defaultRowHeight="13" x14ac:dyDescent="0.15"/>
  <cols>
    <col min="1" max="1" width="58.5" customWidth="1"/>
    <col min="2" max="4" width="3" customWidth="1"/>
    <col min="5" max="6" width="13.5" customWidth="1"/>
  </cols>
  <sheetData>
    <row r="1" spans="1:6" s="577" customFormat="1" ht="20" x14ac:dyDescent="0.2">
      <c r="A1" s="638" t="s">
        <v>1094</v>
      </c>
      <c r="B1" s="638"/>
      <c r="C1" s="638"/>
      <c r="D1" s="638"/>
      <c r="E1" s="638"/>
      <c r="F1" s="638"/>
    </row>
    <row r="2" spans="1:6" s="577" customFormat="1" x14ac:dyDescent="0.15"/>
    <row r="3" spans="1:6" s="577" customFormat="1" ht="14" x14ac:dyDescent="0.15">
      <c r="A3" s="692" t="s">
        <v>1095</v>
      </c>
      <c r="B3" s="692"/>
      <c r="C3" s="692"/>
      <c r="D3" s="692"/>
      <c r="E3" s="692"/>
      <c r="F3" s="692"/>
    </row>
    <row r="4" spans="1:6" s="577" customFormat="1" ht="45" customHeight="1" x14ac:dyDescent="0.15">
      <c r="A4" s="688" t="s">
        <v>1096</v>
      </c>
      <c r="B4" s="688"/>
      <c r="C4" s="688"/>
      <c r="D4" s="688"/>
      <c r="E4" s="688"/>
      <c r="F4" s="688"/>
    </row>
    <row r="5" spans="1:6" s="577" customFormat="1" x14ac:dyDescent="0.15"/>
    <row r="6" spans="1:6" ht="14" x14ac:dyDescent="0.15">
      <c r="A6" s="692" t="s">
        <v>743</v>
      </c>
      <c r="B6" s="692"/>
      <c r="C6" s="692"/>
      <c r="D6" s="692"/>
      <c r="E6" s="692"/>
      <c r="F6" s="692"/>
    </row>
    <row r="7" spans="1:6" x14ac:dyDescent="0.15">
      <c r="A7" s="214"/>
      <c r="B7" s="215"/>
      <c r="C7" s="215"/>
      <c r="D7" s="215"/>
      <c r="E7" s="215"/>
      <c r="F7" s="216"/>
    </row>
    <row r="8" spans="1:6" ht="14" x14ac:dyDescent="0.15">
      <c r="A8" s="692" t="s">
        <v>609</v>
      </c>
      <c r="B8" s="692"/>
      <c r="C8" s="692"/>
      <c r="D8" s="692"/>
      <c r="E8" s="692"/>
      <c r="F8" s="692"/>
    </row>
    <row r="9" spans="1:6" x14ac:dyDescent="0.15">
      <c r="A9" s="10"/>
      <c r="B9" s="66"/>
      <c r="C9" s="66"/>
      <c r="D9" s="64"/>
      <c r="E9" s="202"/>
      <c r="F9" s="202"/>
    </row>
    <row r="10" spans="1:6" ht="14" thickBot="1" x14ac:dyDescent="0.2">
      <c r="A10" s="236" t="s">
        <v>0</v>
      </c>
      <c r="B10" s="236"/>
      <c r="C10" s="236"/>
      <c r="D10" s="236"/>
      <c r="E10" s="453">
        <v>2017</v>
      </c>
      <c r="F10" s="453">
        <v>2016</v>
      </c>
    </row>
    <row r="11" spans="1:6" x14ac:dyDescent="0.15">
      <c r="A11" s="254" t="s">
        <v>550</v>
      </c>
      <c r="B11" s="254"/>
      <c r="C11" s="254"/>
      <c r="D11" s="254"/>
      <c r="E11" s="249">
        <v>1.6316000000000001E-2</v>
      </c>
      <c r="F11" s="245">
        <v>2.0617E-2</v>
      </c>
    </row>
    <row r="12" spans="1:6" x14ac:dyDescent="0.15">
      <c r="A12" s="254" t="s">
        <v>551</v>
      </c>
      <c r="B12" s="254"/>
      <c r="C12" s="254"/>
      <c r="D12" s="254"/>
      <c r="E12" s="249">
        <v>18.148306269999999</v>
      </c>
      <c r="F12" s="245">
        <v>16.701127240000002</v>
      </c>
    </row>
    <row r="13" spans="1:6" x14ac:dyDescent="0.15">
      <c r="A13" s="322" t="s">
        <v>72</v>
      </c>
      <c r="B13" s="292"/>
      <c r="C13" s="292"/>
      <c r="D13" s="258"/>
      <c r="E13" s="259">
        <v>18.164622269999999</v>
      </c>
      <c r="F13" s="260">
        <v>16.721744240000003</v>
      </c>
    </row>
    <row r="14" spans="1:6" x14ac:dyDescent="0.15">
      <c r="A14" s="218"/>
      <c r="B14" s="66"/>
      <c r="C14" s="66"/>
      <c r="D14" s="64"/>
      <c r="E14" s="217"/>
      <c r="F14" s="217"/>
    </row>
    <row r="15" spans="1:6" x14ac:dyDescent="0.15">
      <c r="A15" s="218"/>
      <c r="B15" s="66"/>
      <c r="C15" s="66"/>
      <c r="D15" s="64"/>
      <c r="E15" s="215"/>
      <c r="F15" s="219"/>
    </row>
    <row r="16" spans="1:6" ht="14" x14ac:dyDescent="0.15">
      <c r="A16" s="692" t="s">
        <v>610</v>
      </c>
      <c r="B16" s="692"/>
      <c r="C16" s="692"/>
      <c r="D16" s="692"/>
      <c r="E16" s="692"/>
      <c r="F16" s="692"/>
    </row>
    <row r="17" spans="1:6" x14ac:dyDescent="0.15">
      <c r="A17" s="81"/>
      <c r="B17" s="66"/>
      <c r="C17" s="66"/>
      <c r="D17" s="64"/>
      <c r="E17" s="202"/>
      <c r="F17" s="202"/>
    </row>
    <row r="18" spans="1:6" ht="14" thickBot="1" x14ac:dyDescent="0.2">
      <c r="A18" s="236" t="s">
        <v>0</v>
      </c>
      <c r="B18" s="236"/>
      <c r="C18" s="236"/>
      <c r="D18" s="236"/>
      <c r="E18" s="453">
        <v>2017</v>
      </c>
      <c r="F18" s="453">
        <v>2016</v>
      </c>
    </row>
    <row r="19" spans="1:6" x14ac:dyDescent="0.15">
      <c r="A19" s="254" t="s">
        <v>552</v>
      </c>
      <c r="B19" s="254"/>
      <c r="C19" s="254"/>
      <c r="D19" s="254"/>
      <c r="E19" s="249">
        <v>-0.56242892</v>
      </c>
      <c r="F19" s="245">
        <v>-0.99677698000000003</v>
      </c>
    </row>
    <row r="20" spans="1:6" x14ac:dyDescent="0.15">
      <c r="A20" s="254" t="s">
        <v>553</v>
      </c>
      <c r="B20" s="254"/>
      <c r="C20" s="254"/>
      <c r="D20" s="254"/>
      <c r="E20" s="249">
        <v>-0.24154352000000001</v>
      </c>
      <c r="F20" s="245">
        <v>-0.19081041000000001</v>
      </c>
    </row>
    <row r="21" spans="1:6" x14ac:dyDescent="0.15">
      <c r="A21" s="254" t="s">
        <v>554</v>
      </c>
      <c r="B21" s="254"/>
      <c r="C21" s="254"/>
      <c r="D21" s="254"/>
      <c r="E21" s="249">
        <v>-13.36135674</v>
      </c>
      <c r="F21" s="245">
        <v>-16.56030363</v>
      </c>
    </row>
    <row r="22" spans="1:6" x14ac:dyDescent="0.15">
      <c r="A22" s="324" t="s">
        <v>72</v>
      </c>
      <c r="B22" s="292"/>
      <c r="C22" s="292"/>
      <c r="D22" s="258"/>
      <c r="E22" s="259">
        <v>-14.165329180000001</v>
      </c>
      <c r="F22" s="260">
        <v>-17.747891020000001</v>
      </c>
    </row>
    <row r="23" spans="1:6" x14ac:dyDescent="0.15">
      <c r="A23" s="220"/>
      <c r="B23" s="66"/>
      <c r="C23" s="66"/>
      <c r="D23" s="64"/>
      <c r="E23" s="215"/>
      <c r="F23" s="70"/>
    </row>
    <row r="24" spans="1:6" x14ac:dyDescent="0.15">
      <c r="A24" s="691" t="s">
        <v>555</v>
      </c>
      <c r="B24" s="691"/>
      <c r="C24" s="691"/>
      <c r="D24" s="691"/>
      <c r="E24" s="691"/>
      <c r="F24" s="691"/>
    </row>
    <row r="25" spans="1:6" x14ac:dyDescent="0.15">
      <c r="A25" s="220"/>
      <c r="B25" s="70"/>
      <c r="C25" s="70"/>
      <c r="D25" s="70"/>
      <c r="E25" s="215"/>
      <c r="F25" s="70"/>
    </row>
    <row r="26" spans="1:6" ht="14" x14ac:dyDescent="0.15">
      <c r="A26" s="692" t="s">
        <v>611</v>
      </c>
      <c r="B26" s="692"/>
      <c r="C26" s="692"/>
      <c r="D26" s="692"/>
      <c r="E26" s="692"/>
      <c r="F26" s="692"/>
    </row>
    <row r="27" spans="1:6" x14ac:dyDescent="0.15">
      <c r="A27" s="81"/>
      <c r="B27" s="1"/>
      <c r="C27" s="1"/>
      <c r="D27" s="1"/>
      <c r="E27" s="202"/>
      <c r="F27" s="202"/>
    </row>
    <row r="28" spans="1:6" ht="14" thickBot="1" x14ac:dyDescent="0.2">
      <c r="A28" s="236" t="s">
        <v>0</v>
      </c>
      <c r="B28" s="236"/>
      <c r="C28" s="236"/>
      <c r="D28" s="236"/>
      <c r="E28" s="453">
        <v>2017</v>
      </c>
      <c r="F28" s="453">
        <v>2016</v>
      </c>
    </row>
    <row r="29" spans="1:6" x14ac:dyDescent="0.15">
      <c r="A29" s="238" t="s">
        <v>556</v>
      </c>
      <c r="B29" s="238"/>
      <c r="C29" s="238"/>
      <c r="D29" s="238"/>
      <c r="E29" s="248"/>
      <c r="F29" s="245"/>
    </row>
    <row r="30" spans="1:6" x14ac:dyDescent="0.15">
      <c r="A30" s="254" t="s">
        <v>493</v>
      </c>
      <c r="B30" s="43"/>
      <c r="C30" s="43"/>
      <c r="D30" s="43"/>
      <c r="E30" s="416">
        <v>-0.23865</v>
      </c>
      <c r="F30" s="414">
        <v>-0.20760999999999999</v>
      </c>
    </row>
    <row r="31" spans="1:6" s="577" customFormat="1" x14ac:dyDescent="0.15">
      <c r="A31" s="629" t="s">
        <v>1097</v>
      </c>
      <c r="B31" s="43"/>
      <c r="C31" s="43"/>
      <c r="D31" s="43"/>
      <c r="E31" s="416">
        <v>-3.3623E-2</v>
      </c>
      <c r="F31" s="414" t="s">
        <v>18</v>
      </c>
    </row>
    <row r="32" spans="1:6" x14ac:dyDescent="0.15">
      <c r="A32" s="254" t="s">
        <v>494</v>
      </c>
      <c r="B32" s="43"/>
      <c r="C32" s="43"/>
      <c r="D32" s="43"/>
      <c r="E32" s="417">
        <v>-0.16650000000000001</v>
      </c>
      <c r="F32" s="414">
        <v>-9.3310000000000004E-2</v>
      </c>
    </row>
    <row r="33" spans="1:6" x14ac:dyDescent="0.15">
      <c r="A33" s="324" t="s">
        <v>72</v>
      </c>
      <c r="B33" s="287"/>
      <c r="C33" s="287"/>
      <c r="D33" s="287"/>
      <c r="E33" s="418">
        <v>-0.43877299999999997</v>
      </c>
      <c r="F33" s="415">
        <v>-0.30091999999999997</v>
      </c>
    </row>
    <row r="34" spans="1:6" x14ac:dyDescent="0.15">
      <c r="A34" s="43"/>
      <c r="B34" s="43"/>
      <c r="C34" s="43"/>
      <c r="D34" s="43"/>
      <c r="E34" s="64"/>
      <c r="F34" s="91"/>
    </row>
    <row r="35" spans="1:6" x14ac:dyDescent="0.15">
      <c r="A35" s="215"/>
      <c r="B35" s="215"/>
      <c r="C35" s="215"/>
      <c r="D35" s="215"/>
      <c r="E35" s="64"/>
      <c r="F35" s="64"/>
    </row>
    <row r="36" spans="1:6" ht="14" x14ac:dyDescent="0.15">
      <c r="A36" s="692" t="s">
        <v>612</v>
      </c>
      <c r="B36" s="692"/>
      <c r="C36" s="692"/>
      <c r="D36" s="692"/>
      <c r="E36" s="692"/>
      <c r="F36" s="692"/>
    </row>
    <row r="37" spans="1:6" x14ac:dyDescent="0.15">
      <c r="A37" s="7"/>
      <c r="B37" s="49"/>
      <c r="C37" s="49"/>
      <c r="D37" s="49"/>
      <c r="E37" s="202"/>
      <c r="F37" s="202"/>
    </row>
    <row r="38" spans="1:6" ht="14" thickBot="1" x14ac:dyDescent="0.2">
      <c r="A38" s="236" t="s">
        <v>0</v>
      </c>
      <c r="B38" s="236"/>
      <c r="C38" s="236"/>
      <c r="D38" s="236"/>
      <c r="E38" s="453">
        <v>2017</v>
      </c>
      <c r="F38" s="453">
        <v>2016</v>
      </c>
    </row>
    <row r="39" spans="1:6" x14ac:dyDescent="0.15">
      <c r="A39" s="254" t="s">
        <v>557</v>
      </c>
      <c r="B39" s="254"/>
      <c r="C39" s="254"/>
      <c r="D39" s="254"/>
      <c r="E39" s="267">
        <v>1453.2825062899999</v>
      </c>
      <c r="F39" s="280">
        <v>1566.7535488599999</v>
      </c>
    </row>
    <row r="40" spans="1:6" x14ac:dyDescent="0.15">
      <c r="A40" s="254" t="s">
        <v>558</v>
      </c>
      <c r="B40" s="254"/>
      <c r="C40" s="254"/>
      <c r="D40" s="254"/>
      <c r="E40" s="249">
        <v>43.381691670000002</v>
      </c>
      <c r="F40" s="270">
        <v>55.698689209999998</v>
      </c>
    </row>
    <row r="41" spans="1:6" x14ac:dyDescent="0.15">
      <c r="A41" s="254" t="s">
        <v>559</v>
      </c>
      <c r="B41" s="254"/>
      <c r="C41" s="254"/>
      <c r="D41" s="254"/>
      <c r="E41" s="249">
        <v>-50.289232259999999</v>
      </c>
      <c r="F41" s="270">
        <v>-62.611208499999996</v>
      </c>
    </row>
    <row r="42" spans="1:6" x14ac:dyDescent="0.15">
      <c r="A42" s="254" t="s">
        <v>560</v>
      </c>
      <c r="B42" s="254"/>
      <c r="C42" s="254"/>
      <c r="D42" s="254"/>
      <c r="E42" s="249">
        <v>8.8715874800000005</v>
      </c>
      <c r="F42" s="270">
        <v>0.14092368000000002</v>
      </c>
    </row>
    <row r="43" spans="1:6" x14ac:dyDescent="0.15">
      <c r="A43" s="254" t="s">
        <v>561</v>
      </c>
      <c r="B43" s="254"/>
      <c r="C43" s="254"/>
      <c r="D43" s="254"/>
      <c r="E43" s="249">
        <v>-0.19860617</v>
      </c>
      <c r="F43" s="270">
        <v>-26.486685470000001</v>
      </c>
    </row>
    <row r="44" spans="1:6" x14ac:dyDescent="0.15">
      <c r="A44" s="254" t="s">
        <v>521</v>
      </c>
      <c r="B44" s="254"/>
      <c r="C44" s="254"/>
      <c r="D44" s="254"/>
      <c r="E44" s="249">
        <v>25.759768860000001</v>
      </c>
      <c r="F44" s="270">
        <v>54.995195379999998</v>
      </c>
    </row>
    <row r="45" spans="1:6" x14ac:dyDescent="0.15">
      <c r="A45" s="254" t="s">
        <v>140</v>
      </c>
      <c r="B45" s="254"/>
      <c r="C45" s="254"/>
      <c r="D45" s="254"/>
      <c r="E45" s="249">
        <v>-70.684550380000005</v>
      </c>
      <c r="F45" s="270">
        <v>-4.7020961899999349</v>
      </c>
    </row>
    <row r="46" spans="1:6" x14ac:dyDescent="0.15">
      <c r="A46" s="324" t="s">
        <v>72</v>
      </c>
      <c r="B46" s="287"/>
      <c r="C46" s="287"/>
      <c r="D46" s="287"/>
      <c r="E46" s="259">
        <v>1410.1231654899998</v>
      </c>
      <c r="F46" s="260">
        <v>1583.78836697</v>
      </c>
    </row>
  </sheetData>
  <mergeCells count="8">
    <mergeCell ref="A3:F3"/>
    <mergeCell ref="A4:F4"/>
    <mergeCell ref="A36:F36"/>
    <mergeCell ref="A24:F24"/>
    <mergeCell ref="A6:F6"/>
    <mergeCell ref="A16:F16"/>
    <mergeCell ref="A8:F8"/>
    <mergeCell ref="A26:F26"/>
  </mergeCells>
  <phoneticPr fontId="10" type="noConversion"/>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BreakPreview" zoomScaleNormal="90" zoomScaleSheetLayoutView="100" zoomScalePageLayoutView="90" workbookViewId="0">
      <selection sqref="A1:G1"/>
    </sheetView>
  </sheetViews>
  <sheetFormatPr baseColWidth="10" defaultColWidth="8.83203125" defaultRowHeight="13" x14ac:dyDescent="0.15"/>
  <cols>
    <col min="1" max="1" width="58.5" customWidth="1"/>
    <col min="2" max="7" width="13.5" customWidth="1"/>
  </cols>
  <sheetData>
    <row r="1" spans="1:7" ht="14" x14ac:dyDescent="0.15">
      <c r="A1" s="692" t="s">
        <v>744</v>
      </c>
      <c r="B1" s="692"/>
      <c r="C1" s="692"/>
      <c r="D1" s="692"/>
      <c r="E1" s="692"/>
      <c r="F1" s="692"/>
      <c r="G1" s="692"/>
    </row>
    <row r="2" spans="1:7" x14ac:dyDescent="0.15">
      <c r="A2" s="3"/>
      <c r="B2" s="3"/>
      <c r="C2" s="3"/>
      <c r="D2" s="64"/>
      <c r="E2" s="64"/>
      <c r="F2" s="64"/>
      <c r="G2" s="64"/>
    </row>
    <row r="3" spans="1:7" ht="14" x14ac:dyDescent="0.15">
      <c r="A3" s="692" t="s">
        <v>613</v>
      </c>
      <c r="B3" s="692"/>
      <c r="C3" s="692"/>
      <c r="D3" s="692"/>
      <c r="E3" s="692"/>
      <c r="F3" s="692"/>
      <c r="G3" s="692"/>
    </row>
    <row r="4" spans="1:7" x14ac:dyDescent="0.15">
      <c r="A4" s="315"/>
      <c r="B4" s="315"/>
      <c r="C4" s="315"/>
      <c r="D4" s="315"/>
      <c r="E4" s="315"/>
      <c r="F4" s="315"/>
      <c r="G4" s="315"/>
    </row>
    <row r="5" spans="1:7" ht="14" thickBot="1" x14ac:dyDescent="0.2">
      <c r="A5" s="268" t="s">
        <v>0</v>
      </c>
      <c r="B5" s="268"/>
      <c r="C5" s="268"/>
      <c r="D5" s="268"/>
      <c r="E5" s="268"/>
      <c r="F5" s="453">
        <v>2017</v>
      </c>
      <c r="G5" s="453">
        <v>2016</v>
      </c>
    </row>
    <row r="6" spans="1:7" x14ac:dyDescent="0.15">
      <c r="A6" s="238" t="s">
        <v>562</v>
      </c>
      <c r="B6" s="155"/>
      <c r="C6" s="49"/>
      <c r="D6" s="49"/>
      <c r="E6" s="46"/>
      <c r="F6" s="249">
        <v>298.26541950000006</v>
      </c>
      <c r="G6" s="270">
        <v>296.07818092000008</v>
      </c>
    </row>
    <row r="7" spans="1:7" x14ac:dyDescent="0.15">
      <c r="A7" s="264" t="s">
        <v>244</v>
      </c>
      <c r="B7" s="264"/>
      <c r="C7" s="264"/>
      <c r="D7" s="264"/>
      <c r="E7" s="265"/>
      <c r="F7" s="250">
        <v>86.442453929999999</v>
      </c>
      <c r="G7" s="290">
        <v>2.1872385799999998</v>
      </c>
    </row>
    <row r="8" spans="1:7" x14ac:dyDescent="0.15">
      <c r="A8" s="264" t="s">
        <v>214</v>
      </c>
      <c r="B8" s="264"/>
      <c r="C8" s="264"/>
      <c r="D8" s="264"/>
      <c r="E8" s="265"/>
      <c r="F8" s="250">
        <v>-118.81</v>
      </c>
      <c r="G8" s="290" t="s">
        <v>18</v>
      </c>
    </row>
    <row r="9" spans="1:7" x14ac:dyDescent="0.15">
      <c r="A9" s="274" t="s">
        <v>563</v>
      </c>
      <c r="B9" s="274"/>
      <c r="C9" s="287"/>
      <c r="D9" s="287"/>
      <c r="E9" s="292"/>
      <c r="F9" s="259">
        <v>265.89787343000006</v>
      </c>
      <c r="G9" s="260">
        <v>298.26541950000006</v>
      </c>
    </row>
    <row r="10" spans="1:7" x14ac:dyDescent="0.15">
      <c r="A10" s="49"/>
      <c r="B10" s="49"/>
      <c r="C10" s="49"/>
      <c r="D10" s="49"/>
      <c r="E10" s="6"/>
      <c r="F10" s="162"/>
      <c r="G10" s="93"/>
    </row>
    <row r="11" spans="1:7" x14ac:dyDescent="0.15">
      <c r="A11" s="691" t="s">
        <v>1098</v>
      </c>
      <c r="B11" s="691"/>
      <c r="C11" s="691"/>
      <c r="D11" s="691"/>
      <c r="E11" s="691"/>
      <c r="F11" s="691"/>
      <c r="G11" s="691"/>
    </row>
    <row r="12" spans="1:7" x14ac:dyDescent="0.15">
      <c r="A12" s="49"/>
      <c r="B12" s="49"/>
      <c r="C12" s="49"/>
      <c r="D12" s="49"/>
      <c r="E12" s="6"/>
      <c r="F12" s="162"/>
      <c r="G12" s="93"/>
    </row>
    <row r="13" spans="1:7" x14ac:dyDescent="0.15">
      <c r="A13" s="64"/>
      <c r="B13" s="64"/>
      <c r="C13" s="64"/>
      <c r="D13" s="64"/>
      <c r="E13" s="64"/>
      <c r="F13" s="68"/>
      <c r="G13" s="64"/>
    </row>
    <row r="14" spans="1:7" ht="14" x14ac:dyDescent="0.15">
      <c r="A14" s="692" t="s">
        <v>614</v>
      </c>
      <c r="B14" s="692"/>
      <c r="C14" s="692"/>
      <c r="D14" s="692"/>
      <c r="E14" s="692"/>
      <c r="F14" s="692"/>
      <c r="G14" s="692"/>
    </row>
    <row r="15" spans="1:7" x14ac:dyDescent="0.15">
      <c r="A15" s="16"/>
      <c r="B15" s="49"/>
      <c r="C15" s="49"/>
      <c r="D15" s="49"/>
      <c r="E15" s="6"/>
      <c r="F15" s="125"/>
      <c r="G15" s="125"/>
    </row>
    <row r="16" spans="1:7" x14ac:dyDescent="0.15">
      <c r="A16" s="315"/>
      <c r="B16" s="234">
        <v>2017</v>
      </c>
      <c r="C16" s="705" t="s">
        <v>564</v>
      </c>
      <c r="D16" s="705"/>
      <c r="E16" s="234">
        <v>2016</v>
      </c>
      <c r="F16" s="705" t="s">
        <v>564</v>
      </c>
      <c r="G16" s="705"/>
    </row>
    <row r="17" spans="1:7" ht="40" thickBot="1" x14ac:dyDescent="0.2">
      <c r="A17" s="268" t="s">
        <v>0</v>
      </c>
      <c r="B17" s="283" t="s">
        <v>260</v>
      </c>
      <c r="C17" s="283" t="s">
        <v>565</v>
      </c>
      <c r="D17" s="283" t="s">
        <v>566</v>
      </c>
      <c r="E17" s="283" t="s">
        <v>260</v>
      </c>
      <c r="F17" s="283" t="s">
        <v>565</v>
      </c>
      <c r="G17" s="283" t="s">
        <v>566</v>
      </c>
    </row>
    <row r="18" spans="1:7" x14ac:dyDescent="0.15">
      <c r="A18" s="264" t="s">
        <v>567</v>
      </c>
      <c r="B18" s="249">
        <v>174.53710756999999</v>
      </c>
      <c r="C18" s="250">
        <v>3.4505300000000001</v>
      </c>
      <c r="D18" s="250">
        <v>-15.10844</v>
      </c>
      <c r="E18" s="245">
        <v>148.23209169</v>
      </c>
      <c r="F18" s="246">
        <v>-27.08915</v>
      </c>
      <c r="G18" s="281">
        <v>8.7601899999999997</v>
      </c>
    </row>
    <row r="19" spans="1:7" x14ac:dyDescent="0.15">
      <c r="A19" s="222"/>
      <c r="B19" s="49"/>
      <c r="C19" s="49"/>
      <c r="D19" s="49"/>
      <c r="E19" s="49"/>
      <c r="F19" s="49"/>
      <c r="G19" s="49"/>
    </row>
    <row r="20" spans="1:7" x14ac:dyDescent="0.15">
      <c r="A20" s="64"/>
      <c r="B20" s="64"/>
      <c r="C20" s="64"/>
      <c r="D20" s="64"/>
      <c r="E20" s="86"/>
      <c r="F20" s="66"/>
      <c r="G20" s="162"/>
    </row>
    <row r="21" spans="1:7" ht="12.75" customHeight="1" x14ac:dyDescent="0.15">
      <c r="A21" s="692" t="s">
        <v>615</v>
      </c>
      <c r="B21" s="692"/>
      <c r="C21" s="692"/>
      <c r="D21" s="692"/>
      <c r="E21" s="692"/>
      <c r="F21" s="692"/>
      <c r="G21" s="692"/>
    </row>
    <row r="22" spans="1:7" x14ac:dyDescent="0.15">
      <c r="A22" s="222"/>
      <c r="B22" s="49"/>
      <c r="C22" s="49"/>
      <c r="D22" s="49"/>
      <c r="E22" s="49"/>
      <c r="F22" s="49"/>
      <c r="G22" s="221"/>
    </row>
    <row r="23" spans="1:7" x14ac:dyDescent="0.15">
      <c r="A23" s="315"/>
      <c r="B23" s="234">
        <v>2017</v>
      </c>
      <c r="C23" s="705" t="s">
        <v>564</v>
      </c>
      <c r="D23" s="705"/>
      <c r="E23" s="234">
        <v>2016</v>
      </c>
      <c r="F23" s="705" t="s">
        <v>564</v>
      </c>
      <c r="G23" s="705"/>
    </row>
    <row r="24" spans="1:7" ht="40" thickBot="1" x14ac:dyDescent="0.2">
      <c r="A24" s="268" t="s">
        <v>0</v>
      </c>
      <c r="B24" s="283" t="s">
        <v>260</v>
      </c>
      <c r="C24" s="283" t="s">
        <v>565</v>
      </c>
      <c r="D24" s="283" t="s">
        <v>566</v>
      </c>
      <c r="E24" s="283" t="s">
        <v>260</v>
      </c>
      <c r="F24" s="283" t="s">
        <v>565</v>
      </c>
      <c r="G24" s="283" t="s">
        <v>566</v>
      </c>
    </row>
    <row r="25" spans="1:7" x14ac:dyDescent="0.15">
      <c r="A25" s="264" t="s">
        <v>546</v>
      </c>
      <c r="B25" s="249">
        <v>58.409599999999998</v>
      </c>
      <c r="C25" s="249">
        <v>3.996</v>
      </c>
      <c r="D25" s="250">
        <v>-14.38761</v>
      </c>
      <c r="E25" s="245">
        <v>28.34733198</v>
      </c>
      <c r="F25" s="245">
        <v>2.52E-2</v>
      </c>
      <c r="G25" s="280">
        <v>-6.0809699999999998</v>
      </c>
    </row>
    <row r="26" spans="1:7" x14ac:dyDescent="0.15">
      <c r="A26" s="49"/>
      <c r="B26" s="49"/>
      <c r="C26" s="49"/>
      <c r="D26" s="49"/>
      <c r="E26" s="158"/>
      <c r="F26" s="162"/>
      <c r="G26" s="162"/>
    </row>
    <row r="27" spans="1:7" s="577" customFormat="1" x14ac:dyDescent="0.15"/>
    <row r="28" spans="1:7" ht="14" x14ac:dyDescent="0.15">
      <c r="A28" s="692" t="s">
        <v>616</v>
      </c>
      <c r="B28" s="692"/>
      <c r="C28" s="692"/>
      <c r="D28" s="692"/>
      <c r="E28" s="692"/>
      <c r="F28" s="692"/>
      <c r="G28" s="692"/>
    </row>
    <row r="29" spans="1:7" x14ac:dyDescent="0.15">
      <c r="A29" s="196"/>
      <c r="B29" s="166"/>
      <c r="C29" s="64"/>
      <c r="D29" s="49"/>
      <c r="E29" s="49"/>
      <c r="F29" s="202"/>
      <c r="G29" s="202"/>
    </row>
    <row r="30" spans="1:7" ht="14" thickBot="1" x14ac:dyDescent="0.2">
      <c r="A30" s="268" t="s">
        <v>0</v>
      </c>
      <c r="B30" s="268"/>
      <c r="C30" s="268"/>
      <c r="D30" s="268"/>
      <c r="E30" s="268"/>
      <c r="F30" s="453">
        <v>2017</v>
      </c>
      <c r="G30" s="453">
        <v>2016</v>
      </c>
    </row>
    <row r="31" spans="1:7" x14ac:dyDescent="0.15">
      <c r="A31" s="264" t="s">
        <v>341</v>
      </c>
      <c r="B31" s="265"/>
      <c r="C31" s="265"/>
      <c r="D31" s="265"/>
      <c r="E31" s="265"/>
      <c r="F31" s="249">
        <v>0.79105924999999999</v>
      </c>
      <c r="G31" s="309">
        <v>0.20229860999999999</v>
      </c>
    </row>
    <row r="32" spans="1:7" x14ac:dyDescent="0.15">
      <c r="A32" s="264" t="s">
        <v>568</v>
      </c>
      <c r="B32" s="265"/>
      <c r="C32" s="265"/>
      <c r="D32" s="265"/>
      <c r="E32" s="265"/>
      <c r="F32" s="249">
        <v>0</v>
      </c>
      <c r="G32" s="309">
        <v>1.5424718799999999</v>
      </c>
    </row>
    <row r="33" spans="1:7" x14ac:dyDescent="0.15">
      <c r="A33" s="264" t="s">
        <v>140</v>
      </c>
      <c r="B33" s="264"/>
      <c r="C33" s="264"/>
      <c r="D33" s="264"/>
      <c r="E33" s="264"/>
      <c r="F33" s="249">
        <v>18.696429000000002</v>
      </c>
      <c r="G33" s="309">
        <v>4.7086851200000002</v>
      </c>
    </row>
    <row r="34" spans="1:7" x14ac:dyDescent="0.15">
      <c r="A34" s="310" t="s">
        <v>72</v>
      </c>
      <c r="B34" s="274"/>
      <c r="C34" s="287"/>
      <c r="D34" s="287"/>
      <c r="E34" s="326"/>
      <c r="F34" s="259">
        <v>19.487488250000002</v>
      </c>
      <c r="G34" s="260">
        <v>6.4534556099999998</v>
      </c>
    </row>
    <row r="35" spans="1:7" x14ac:dyDescent="0.15">
      <c r="A35" s="43"/>
      <c r="B35" s="43"/>
      <c r="C35" s="43"/>
      <c r="D35" s="43"/>
      <c r="E35" s="43"/>
      <c r="F35" s="43"/>
      <c r="G35" s="38"/>
    </row>
    <row r="36" spans="1:7" x14ac:dyDescent="0.15">
      <c r="A36" s="49"/>
      <c r="B36" s="49"/>
      <c r="C36" s="49"/>
      <c r="D36" s="49"/>
      <c r="E36" s="223"/>
      <c r="F36" s="162"/>
      <c r="G36" s="162"/>
    </row>
    <row r="37" spans="1:7" ht="14" x14ac:dyDescent="0.15">
      <c r="A37" s="692" t="s">
        <v>617</v>
      </c>
      <c r="B37" s="692"/>
      <c r="C37" s="692"/>
      <c r="D37" s="692"/>
      <c r="E37" s="692"/>
      <c r="F37" s="692"/>
      <c r="G37" s="692"/>
    </row>
    <row r="38" spans="1:7" x14ac:dyDescent="0.15">
      <c r="A38" s="196"/>
      <c r="B38" s="166"/>
      <c r="C38" s="49"/>
      <c r="D38" s="49"/>
      <c r="E38" s="49"/>
      <c r="F38" s="202"/>
      <c r="G38" s="202"/>
    </row>
    <row r="39" spans="1:7" ht="14" thickBot="1" x14ac:dyDescent="0.2">
      <c r="A39" s="268" t="s">
        <v>0</v>
      </c>
      <c r="B39" s="268"/>
      <c r="C39" s="268"/>
      <c r="D39" s="268"/>
      <c r="E39" s="268"/>
      <c r="F39" s="453">
        <v>2017</v>
      </c>
      <c r="G39" s="453">
        <v>2016</v>
      </c>
    </row>
    <row r="40" spans="1:7" x14ac:dyDescent="0.15">
      <c r="A40" s="264" t="s">
        <v>569</v>
      </c>
      <c r="B40" s="239"/>
      <c r="C40" s="264"/>
      <c r="D40" s="254"/>
      <c r="E40" s="254"/>
      <c r="F40" s="250">
        <v>13.193874600000001</v>
      </c>
      <c r="G40" s="290">
        <v>10.040127040000002</v>
      </c>
    </row>
    <row r="41" spans="1:7" x14ac:dyDescent="0.15">
      <c r="A41" s="422" t="s">
        <v>568</v>
      </c>
      <c r="B41" s="426"/>
      <c r="C41" s="422"/>
      <c r="D41" s="424"/>
      <c r="E41" s="424"/>
      <c r="F41" s="250">
        <v>3.14811123</v>
      </c>
      <c r="G41" s="290">
        <v>12.28431003</v>
      </c>
    </row>
    <row r="42" spans="1:7" x14ac:dyDescent="0.15">
      <c r="A42" s="264" t="s">
        <v>140</v>
      </c>
      <c r="B42" s="239"/>
      <c r="C42" s="264"/>
      <c r="D42" s="254"/>
      <c r="E42" s="254"/>
      <c r="F42" s="250">
        <v>9.9694592499999999</v>
      </c>
      <c r="G42" s="290">
        <v>4.1190097000000003</v>
      </c>
    </row>
    <row r="43" spans="1:7" x14ac:dyDescent="0.15">
      <c r="A43" s="310" t="s">
        <v>72</v>
      </c>
      <c r="B43" s="274"/>
      <c r="C43" s="287"/>
      <c r="D43" s="287"/>
      <c r="E43" s="326"/>
      <c r="F43" s="259">
        <v>26.311445080000002</v>
      </c>
      <c r="G43" s="260">
        <v>26.443446770000001</v>
      </c>
    </row>
  </sheetData>
  <mergeCells count="11">
    <mergeCell ref="A1:G1"/>
    <mergeCell ref="A11:G11"/>
    <mergeCell ref="A14:G14"/>
    <mergeCell ref="C16:D16"/>
    <mergeCell ref="F16:G16"/>
    <mergeCell ref="A3:G3"/>
    <mergeCell ref="A37:G37"/>
    <mergeCell ref="A21:G21"/>
    <mergeCell ref="A28:G28"/>
    <mergeCell ref="F23:G23"/>
    <mergeCell ref="C23:D23"/>
  </mergeCells>
  <phoneticPr fontId="10" type="noConversion"/>
  <pageMargins left="0.7" right="0.7" top="0.75" bottom="0.75" header="0.3" footer="0.3"/>
  <pageSetup paperSize="9" scale="6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BreakPreview" zoomScaleNormal="90" zoomScaleSheetLayoutView="100" zoomScalePageLayoutView="90" workbookViewId="0">
      <selection sqref="A1:G1"/>
    </sheetView>
  </sheetViews>
  <sheetFormatPr baseColWidth="10" defaultColWidth="8.83203125" defaultRowHeight="13" x14ac:dyDescent="0.15"/>
  <cols>
    <col min="1" max="1" width="58.5" customWidth="1"/>
    <col min="2" max="7" width="13.6640625" customWidth="1"/>
  </cols>
  <sheetData>
    <row r="1" spans="1:7" ht="14" x14ac:dyDescent="0.15">
      <c r="A1" s="692" t="s">
        <v>745</v>
      </c>
      <c r="B1" s="692"/>
      <c r="C1" s="692"/>
      <c r="D1" s="692"/>
      <c r="E1" s="692"/>
      <c r="F1" s="692"/>
      <c r="G1" s="692"/>
    </row>
    <row r="2" spans="1:7" x14ac:dyDescent="0.15">
      <c r="A2" s="3"/>
      <c r="B2" s="3"/>
      <c r="C2" s="64" t="s">
        <v>101</v>
      </c>
      <c r="D2" s="64"/>
      <c r="E2" s="64"/>
      <c r="F2" s="64"/>
      <c r="G2" s="64"/>
    </row>
    <row r="3" spans="1:7" ht="14" x14ac:dyDescent="0.15">
      <c r="A3" s="692" t="s">
        <v>618</v>
      </c>
      <c r="B3" s="692"/>
      <c r="C3" s="692"/>
      <c r="D3" s="692"/>
      <c r="E3" s="692"/>
      <c r="F3" s="692"/>
      <c r="G3" s="692"/>
    </row>
    <row r="4" spans="1:7" x14ac:dyDescent="0.15">
      <c r="A4" s="1"/>
      <c r="B4" s="1"/>
      <c r="C4" s="1"/>
      <c r="D4" s="1"/>
      <c r="E4" s="1"/>
      <c r="F4" s="1"/>
      <c r="G4" s="49"/>
    </row>
    <row r="5" spans="1:7" x14ac:dyDescent="0.15">
      <c r="A5" s="315"/>
      <c r="B5" s="705" t="s">
        <v>570</v>
      </c>
      <c r="C5" s="705"/>
      <c r="D5" s="705" t="s">
        <v>571</v>
      </c>
      <c r="E5" s="705"/>
      <c r="F5" s="705"/>
      <c r="G5" s="705"/>
    </row>
    <row r="6" spans="1:7" ht="53" thickBot="1" x14ac:dyDescent="0.2">
      <c r="A6" s="236" t="s">
        <v>0</v>
      </c>
      <c r="B6" s="279" t="s">
        <v>53</v>
      </c>
      <c r="C6" s="279" t="s">
        <v>540</v>
      </c>
      <c r="D6" s="279" t="s">
        <v>472</v>
      </c>
      <c r="E6" s="279" t="s">
        <v>541</v>
      </c>
      <c r="F6" s="279" t="s">
        <v>49</v>
      </c>
      <c r="G6" s="279" t="s">
        <v>72</v>
      </c>
    </row>
    <row r="7" spans="1:7" x14ac:dyDescent="0.15">
      <c r="A7" s="238" t="s">
        <v>723</v>
      </c>
      <c r="B7" s="323">
        <v>98.113837969999992</v>
      </c>
      <c r="C7" s="323">
        <v>8.1962664531998488</v>
      </c>
      <c r="D7" s="327">
        <v>1526.68753434</v>
      </c>
      <c r="E7" s="323">
        <v>272.66230157000001</v>
      </c>
      <c r="F7" s="323">
        <v>5253.7524652700013</v>
      </c>
      <c r="G7" s="323">
        <v>7159.4124056032015</v>
      </c>
    </row>
    <row r="8" spans="1:7" x14ac:dyDescent="0.15">
      <c r="A8" s="265" t="s">
        <v>59</v>
      </c>
      <c r="B8" s="270"/>
      <c r="C8" s="270"/>
      <c r="D8" s="270"/>
      <c r="E8" s="270"/>
      <c r="F8" s="281">
        <v>-1204</v>
      </c>
      <c r="G8" s="270">
        <v>-1204</v>
      </c>
    </row>
    <row r="9" spans="1:7" x14ac:dyDescent="0.15">
      <c r="A9" s="265" t="s">
        <v>572</v>
      </c>
      <c r="B9" s="270"/>
      <c r="C9" s="270"/>
      <c r="D9" s="270"/>
      <c r="E9" s="270"/>
      <c r="F9" s="245">
        <v>9.37664425</v>
      </c>
      <c r="G9" s="270">
        <v>9.37664425</v>
      </c>
    </row>
    <row r="10" spans="1:7" x14ac:dyDescent="0.15">
      <c r="A10" s="265" t="s">
        <v>17</v>
      </c>
      <c r="B10" s="270"/>
      <c r="C10" s="270"/>
      <c r="D10" s="270"/>
      <c r="E10" s="270"/>
      <c r="F10" s="281"/>
      <c r="G10" s="270"/>
    </row>
    <row r="11" spans="1:7" x14ac:dyDescent="0.15">
      <c r="A11" s="297" t="s">
        <v>573</v>
      </c>
      <c r="B11" s="270"/>
      <c r="C11" s="270">
        <v>-2.1433791680000001</v>
      </c>
      <c r="D11" s="270"/>
      <c r="E11" s="270"/>
      <c r="F11" s="281"/>
      <c r="G11" s="270">
        <v>-2.1433791680000001</v>
      </c>
    </row>
    <row r="12" spans="1:7" x14ac:dyDescent="0.15">
      <c r="A12" s="297" t="s">
        <v>574</v>
      </c>
      <c r="B12" s="270"/>
      <c r="C12" s="270">
        <v>21.651160536000003</v>
      </c>
      <c r="D12" s="270"/>
      <c r="E12" s="270"/>
      <c r="F12" s="281"/>
      <c r="G12" s="270">
        <v>21.651160536000003</v>
      </c>
    </row>
    <row r="13" spans="1:7" x14ac:dyDescent="0.15">
      <c r="A13" s="265" t="s">
        <v>13</v>
      </c>
      <c r="B13" s="270"/>
      <c r="C13" s="270"/>
      <c r="D13" s="270"/>
      <c r="E13" s="270"/>
      <c r="F13" s="281">
        <v>1565.1493284399999</v>
      </c>
      <c r="G13" s="270">
        <v>1565.1493284399999</v>
      </c>
    </row>
    <row r="14" spans="1:7" x14ac:dyDescent="0.15">
      <c r="A14" s="284" t="s">
        <v>724</v>
      </c>
      <c r="B14" s="260">
        <v>98.113837969999992</v>
      </c>
      <c r="C14" s="260">
        <v>27.70404782119985</v>
      </c>
      <c r="D14" s="260">
        <v>1526.68753434</v>
      </c>
      <c r="E14" s="260">
        <v>272.66230157000001</v>
      </c>
      <c r="F14" s="260">
        <v>5624.2784379600016</v>
      </c>
      <c r="G14" s="260">
        <v>7549.4461596612018</v>
      </c>
    </row>
    <row r="15" spans="1:7" x14ac:dyDescent="0.15">
      <c r="A15" s="1"/>
      <c r="B15" s="9"/>
      <c r="C15" s="9"/>
      <c r="D15" s="9"/>
      <c r="E15" s="9"/>
      <c r="F15" s="9"/>
      <c r="G15" s="9"/>
    </row>
    <row r="16" spans="1:7" x14ac:dyDescent="0.15">
      <c r="A16" s="1"/>
      <c r="B16" s="9"/>
      <c r="C16" s="9"/>
      <c r="D16" s="9"/>
      <c r="E16" s="9"/>
      <c r="F16" s="9"/>
      <c r="G16" s="9"/>
    </row>
    <row r="17" spans="1:7" x14ac:dyDescent="0.15">
      <c r="A17" s="315"/>
      <c r="B17" s="705" t="s">
        <v>570</v>
      </c>
      <c r="C17" s="705"/>
      <c r="D17" s="705" t="s">
        <v>571</v>
      </c>
      <c r="E17" s="705"/>
      <c r="F17" s="705"/>
      <c r="G17" s="705"/>
    </row>
    <row r="18" spans="1:7" ht="53" thickBot="1" x14ac:dyDescent="0.2">
      <c r="A18" s="236" t="s">
        <v>0</v>
      </c>
      <c r="B18" s="279" t="s">
        <v>53</v>
      </c>
      <c r="C18" s="279" t="s">
        <v>540</v>
      </c>
      <c r="D18" s="279" t="s">
        <v>472</v>
      </c>
      <c r="E18" s="279" t="s">
        <v>541</v>
      </c>
      <c r="F18" s="279" t="s">
        <v>49</v>
      </c>
      <c r="G18" s="279" t="s">
        <v>72</v>
      </c>
    </row>
    <row r="19" spans="1:7" x14ac:dyDescent="0.15">
      <c r="A19" s="238" t="s">
        <v>785</v>
      </c>
      <c r="B19" s="420">
        <v>98.113837969999992</v>
      </c>
      <c r="C19" s="420">
        <v>27.70404782119985</v>
      </c>
      <c r="D19" s="462">
        <v>1526.68753434</v>
      </c>
      <c r="E19" s="420">
        <v>272.66230157000001</v>
      </c>
      <c r="F19" s="420">
        <v>5624.2784379600016</v>
      </c>
      <c r="G19" s="420">
        <v>7549.4461596612018</v>
      </c>
    </row>
    <row r="20" spans="1:7" x14ac:dyDescent="0.15">
      <c r="A20" s="265" t="s">
        <v>59</v>
      </c>
      <c r="B20" s="249"/>
      <c r="C20" s="249"/>
      <c r="D20" s="249"/>
      <c r="E20" s="249"/>
      <c r="F20" s="249">
        <v>-1288</v>
      </c>
      <c r="G20" s="249">
        <v>-1288</v>
      </c>
    </row>
    <row r="21" spans="1:7" x14ac:dyDescent="0.15">
      <c r="A21" s="265" t="s">
        <v>572</v>
      </c>
      <c r="B21" s="249"/>
      <c r="C21" s="249"/>
      <c r="D21" s="249"/>
      <c r="E21" s="249"/>
      <c r="F21" s="249">
        <v>39.384543579999999</v>
      </c>
      <c r="G21" s="249">
        <v>39.384543579999999</v>
      </c>
    </row>
    <row r="22" spans="1:7" x14ac:dyDescent="0.15">
      <c r="A22" s="265" t="s">
        <v>17</v>
      </c>
      <c r="B22" s="249"/>
      <c r="C22" s="249"/>
      <c r="D22" s="249"/>
      <c r="E22" s="249"/>
      <c r="F22" s="249"/>
      <c r="G22" s="249">
        <v>0</v>
      </c>
    </row>
    <row r="23" spans="1:7" x14ac:dyDescent="0.15">
      <c r="A23" s="297" t="s">
        <v>573</v>
      </c>
      <c r="B23" s="249"/>
      <c r="C23" s="249">
        <v>23.596839419999998</v>
      </c>
      <c r="D23" s="249"/>
      <c r="E23" s="249"/>
      <c r="F23" s="249"/>
      <c r="G23" s="249">
        <v>23.596839419999998</v>
      </c>
    </row>
    <row r="24" spans="1:7" x14ac:dyDescent="0.15">
      <c r="A24" s="297" t="s">
        <v>574</v>
      </c>
      <c r="B24" s="249"/>
      <c r="C24" s="249">
        <v>-5.9572277199999997</v>
      </c>
      <c r="D24" s="249"/>
      <c r="E24" s="249"/>
      <c r="F24" s="249"/>
      <c r="G24" s="249">
        <v>-5.9572277199999997</v>
      </c>
    </row>
    <row r="25" spans="1:7" x14ac:dyDescent="0.15">
      <c r="A25" s="265" t="s">
        <v>13</v>
      </c>
      <c r="B25" s="249"/>
      <c r="C25" s="249"/>
      <c r="D25" s="249"/>
      <c r="E25" s="249"/>
      <c r="F25" s="249">
        <v>1395.97105994</v>
      </c>
      <c r="G25" s="249">
        <v>1395.97105994</v>
      </c>
    </row>
    <row r="26" spans="1:7" x14ac:dyDescent="0.15">
      <c r="A26" s="284" t="s">
        <v>786</v>
      </c>
      <c r="B26" s="259">
        <v>98.113837969999992</v>
      </c>
      <c r="C26" s="259">
        <v>45.343659521199847</v>
      </c>
      <c r="D26" s="259">
        <v>1526.68753434</v>
      </c>
      <c r="E26" s="259">
        <v>272.66230157000001</v>
      </c>
      <c r="F26" s="259">
        <v>5771.6340414800015</v>
      </c>
      <c r="G26" s="259">
        <v>7714.4413748812021</v>
      </c>
    </row>
    <row r="27" spans="1:7" x14ac:dyDescent="0.15">
      <c r="A27" s="1"/>
      <c r="B27" s="46"/>
      <c r="C27" s="64"/>
      <c r="D27" s="64"/>
      <c r="E27" s="64"/>
      <c r="F27" s="64"/>
      <c r="G27" s="46"/>
    </row>
    <row r="28" spans="1:7" x14ac:dyDescent="0.15">
      <c r="A28" s="1"/>
      <c r="B28" s="9"/>
      <c r="C28" s="224"/>
      <c r="D28" s="9"/>
      <c r="E28" s="9"/>
      <c r="F28" s="225"/>
      <c r="G28" s="46"/>
    </row>
    <row r="29" spans="1:7" ht="12.75" customHeight="1" x14ac:dyDescent="0.15">
      <c r="A29" s="700" t="s">
        <v>619</v>
      </c>
      <c r="B29" s="700"/>
      <c r="C29" s="700"/>
      <c r="D29" s="700"/>
      <c r="E29" s="700"/>
      <c r="F29" s="700"/>
      <c r="G29" s="700"/>
    </row>
    <row r="30" spans="1:7" x14ac:dyDescent="0.15">
      <c r="A30" s="1"/>
      <c r="B30" s="64"/>
      <c r="C30" s="66"/>
      <c r="D30" s="66"/>
      <c r="E30" s="64"/>
      <c r="F30" s="64"/>
      <c r="G30" s="49"/>
    </row>
    <row r="31" spans="1:7" ht="14" thickBot="1" x14ac:dyDescent="0.2">
      <c r="A31" s="236" t="s">
        <v>0</v>
      </c>
      <c r="B31" s="236"/>
      <c r="C31" s="236"/>
      <c r="D31" s="236"/>
      <c r="E31" s="236"/>
      <c r="F31" s="454">
        <v>2017</v>
      </c>
      <c r="G31" s="454">
        <v>2016</v>
      </c>
    </row>
    <row r="32" spans="1:7" x14ac:dyDescent="0.15">
      <c r="A32" s="238" t="s">
        <v>575</v>
      </c>
      <c r="B32" s="238"/>
      <c r="C32" s="238"/>
      <c r="D32" s="238"/>
      <c r="E32" s="238"/>
      <c r="F32" s="248"/>
      <c r="G32" s="269"/>
    </row>
    <row r="33" spans="1:7" x14ac:dyDescent="0.15">
      <c r="A33" s="265" t="s">
        <v>13</v>
      </c>
      <c r="B33" s="265"/>
      <c r="C33" s="265"/>
      <c r="D33" s="265"/>
      <c r="E33" s="254"/>
      <c r="F33" s="249">
        <v>1395.97105994</v>
      </c>
      <c r="G33" s="281">
        <v>1565.1493284400001</v>
      </c>
    </row>
    <row r="34" spans="1:7" x14ac:dyDescent="0.15">
      <c r="A34" s="265" t="s">
        <v>49</v>
      </c>
      <c r="B34" s="265"/>
      <c r="C34" s="265"/>
      <c r="D34" s="265"/>
      <c r="E34" s="265"/>
      <c r="F34" s="249">
        <v>4375.6629815699998</v>
      </c>
      <c r="G34" s="281">
        <v>4059.1291095500001</v>
      </c>
    </row>
    <row r="35" spans="1:7" x14ac:dyDescent="0.15">
      <c r="A35" s="265" t="s">
        <v>472</v>
      </c>
      <c r="B35" s="265"/>
      <c r="C35" s="265"/>
      <c r="D35" s="265"/>
      <c r="E35" s="265"/>
      <c r="F35" s="249">
        <v>1526.68753434</v>
      </c>
      <c r="G35" s="281">
        <v>1526.68753434</v>
      </c>
    </row>
    <row r="36" spans="1:7" x14ac:dyDescent="0.15">
      <c r="A36" s="265" t="s">
        <v>541</v>
      </c>
      <c r="B36" s="265"/>
      <c r="C36" s="265"/>
      <c r="D36" s="265"/>
      <c r="E36" s="265"/>
      <c r="F36" s="249">
        <v>272.66230157000001</v>
      </c>
      <c r="G36" s="281">
        <v>272.66230157000001</v>
      </c>
    </row>
    <row r="37" spans="1:7" x14ac:dyDescent="0.15">
      <c r="A37" s="284" t="s">
        <v>72</v>
      </c>
      <c r="B37" s="258"/>
      <c r="C37" s="292"/>
      <c r="D37" s="292" t="s">
        <v>101</v>
      </c>
      <c r="E37" s="258"/>
      <c r="F37" s="259">
        <v>7570.9838774199998</v>
      </c>
      <c r="G37" s="260">
        <v>7423.6282738999998</v>
      </c>
    </row>
    <row r="38" spans="1:7" x14ac:dyDescent="0.15">
      <c r="A38" s="1"/>
      <c r="B38" s="7"/>
      <c r="C38" s="9"/>
      <c r="D38" s="9"/>
      <c r="E38" s="1"/>
      <c r="F38" s="6"/>
      <c r="G38" s="64"/>
    </row>
    <row r="39" spans="1:7" x14ac:dyDescent="0.15">
      <c r="A39" s="393"/>
      <c r="B39" s="7"/>
      <c r="C39" s="9"/>
      <c r="D39" s="9"/>
      <c r="E39" s="1"/>
      <c r="F39" s="1"/>
      <c r="G39" s="64"/>
    </row>
    <row r="40" spans="1:7" ht="14" x14ac:dyDescent="0.15">
      <c r="A40" s="692" t="s">
        <v>620</v>
      </c>
      <c r="B40" s="692"/>
      <c r="C40" s="692"/>
      <c r="D40" s="692"/>
      <c r="E40" s="692"/>
      <c r="F40" s="692"/>
      <c r="G40" s="692"/>
    </row>
    <row r="41" spans="1:7" x14ac:dyDescent="0.15">
      <c r="A41" s="49"/>
      <c r="B41" s="49"/>
      <c r="C41" s="49"/>
      <c r="D41" s="49"/>
      <c r="E41" s="49"/>
      <c r="F41" s="49"/>
      <c r="G41" s="49"/>
    </row>
    <row r="42" spans="1:7" x14ac:dyDescent="0.15">
      <c r="A42" s="691" t="s">
        <v>1099</v>
      </c>
      <c r="B42" s="691"/>
      <c r="C42" s="691"/>
      <c r="D42" s="691"/>
      <c r="E42" s="691"/>
      <c r="F42" s="691"/>
      <c r="G42" s="691"/>
    </row>
    <row r="45" spans="1:7" ht="14" x14ac:dyDescent="0.15">
      <c r="A45" s="692" t="s">
        <v>621</v>
      </c>
      <c r="B45" s="692"/>
      <c r="C45" s="692"/>
      <c r="D45" s="692"/>
      <c r="E45" s="692"/>
      <c r="F45" s="692"/>
      <c r="G45" s="692"/>
    </row>
    <row r="46" spans="1:7" x14ac:dyDescent="0.15">
      <c r="A46" s="54"/>
      <c r="B46" s="166"/>
      <c r="C46" s="66"/>
      <c r="D46" s="161"/>
      <c r="E46" s="161"/>
      <c r="F46" s="161"/>
      <c r="G46" s="161"/>
    </row>
    <row r="47" spans="1:7" ht="14" thickBot="1" x14ac:dyDescent="0.2">
      <c r="A47" s="412" t="s">
        <v>0</v>
      </c>
      <c r="B47" s="236"/>
      <c r="C47" s="236"/>
      <c r="D47" s="236"/>
      <c r="E47" s="236"/>
      <c r="F47" s="454">
        <v>2017</v>
      </c>
      <c r="G47" s="454">
        <v>2016</v>
      </c>
    </row>
    <row r="48" spans="1:7" x14ac:dyDescent="0.15">
      <c r="A48" s="265" t="s">
        <v>576</v>
      </c>
      <c r="B48" s="265"/>
      <c r="C48" s="265"/>
      <c r="D48" s="265"/>
      <c r="E48" s="265"/>
      <c r="F48" s="249">
        <v>0</v>
      </c>
      <c r="G48" s="245">
        <v>37.53410693</v>
      </c>
    </row>
    <row r="49" spans="1:7" x14ac:dyDescent="0.15">
      <c r="A49" s="265" t="s">
        <v>568</v>
      </c>
      <c r="B49" s="265"/>
      <c r="C49" s="265"/>
      <c r="D49" s="265"/>
      <c r="E49" s="265"/>
      <c r="F49" s="250">
        <v>3.5709075700000001</v>
      </c>
      <c r="G49" s="246">
        <v>2.5744465399999998</v>
      </c>
    </row>
    <row r="50" spans="1:7" x14ac:dyDescent="0.15">
      <c r="A50" s="265" t="s">
        <v>577</v>
      </c>
      <c r="B50" s="265"/>
      <c r="C50" s="265"/>
      <c r="D50" s="265"/>
      <c r="E50" s="265"/>
      <c r="F50" s="250">
        <v>6.5668544600000001</v>
      </c>
      <c r="G50" s="246">
        <v>16.579999999999998</v>
      </c>
    </row>
    <row r="51" spans="1:7" x14ac:dyDescent="0.15">
      <c r="A51" s="265" t="s">
        <v>140</v>
      </c>
      <c r="B51" s="265"/>
      <c r="C51" s="265"/>
      <c r="D51" s="265"/>
      <c r="E51" s="265"/>
      <c r="F51" s="249">
        <v>1.3216715400000001</v>
      </c>
      <c r="G51" s="245">
        <v>1.25971667</v>
      </c>
    </row>
    <row r="52" spans="1:7" x14ac:dyDescent="0.15">
      <c r="A52" s="284" t="s">
        <v>72</v>
      </c>
      <c r="B52" s="258"/>
      <c r="C52" s="292"/>
      <c r="D52" s="292"/>
      <c r="E52" s="258"/>
      <c r="F52" s="259">
        <v>11.459433570000002</v>
      </c>
      <c r="G52" s="260">
        <v>57.948270139999998</v>
      </c>
    </row>
    <row r="53" spans="1:7" x14ac:dyDescent="0.15">
      <c r="A53" s="3"/>
      <c r="B53" s="64"/>
      <c r="C53" s="64"/>
      <c r="D53" s="64"/>
      <c r="E53" s="70"/>
      <c r="F53" s="64"/>
      <c r="G53" s="70"/>
    </row>
    <row r="54" spans="1:7" x14ac:dyDescent="0.15">
      <c r="A54" s="64"/>
      <c r="B54" s="64"/>
      <c r="C54" s="64"/>
      <c r="D54" s="64"/>
      <c r="E54" s="64"/>
      <c r="F54" s="64"/>
      <c r="G54" s="64"/>
    </row>
    <row r="55" spans="1:7" ht="14" x14ac:dyDescent="0.15">
      <c r="A55" s="692" t="s">
        <v>622</v>
      </c>
      <c r="B55" s="692"/>
      <c r="C55" s="692"/>
      <c r="D55" s="692"/>
      <c r="E55" s="692"/>
      <c r="F55" s="692"/>
      <c r="G55" s="692"/>
    </row>
    <row r="56" spans="1:7" x14ac:dyDescent="0.15">
      <c r="A56" s="15"/>
      <c r="B56" s="64"/>
      <c r="C56" s="64"/>
      <c r="D56" s="161"/>
      <c r="E56" s="161"/>
      <c r="F56" s="161"/>
      <c r="G56" s="161"/>
    </row>
    <row r="57" spans="1:7" ht="14" thickBot="1" x14ac:dyDescent="0.2">
      <c r="A57" s="236" t="s">
        <v>0</v>
      </c>
      <c r="B57" s="236"/>
      <c r="C57" s="236"/>
      <c r="D57" s="236"/>
      <c r="E57" s="236"/>
      <c r="F57" s="454">
        <v>2017</v>
      </c>
      <c r="G57" s="454">
        <v>2016</v>
      </c>
    </row>
    <row r="58" spans="1:7" x14ac:dyDescent="0.15">
      <c r="A58" s="254" t="s">
        <v>569</v>
      </c>
      <c r="B58" s="254"/>
      <c r="C58" s="254"/>
      <c r="D58" s="254"/>
      <c r="E58" s="254"/>
      <c r="F58" s="249">
        <v>13.624473800000001</v>
      </c>
      <c r="G58" s="245">
        <v>25.193891910000001</v>
      </c>
    </row>
    <row r="59" spans="1:7" x14ac:dyDescent="0.15">
      <c r="A59" s="254" t="s">
        <v>568</v>
      </c>
      <c r="B59" s="254"/>
      <c r="C59" s="254"/>
      <c r="D59" s="254"/>
      <c r="E59" s="254"/>
      <c r="F59" s="249">
        <v>6.3897665400000001</v>
      </c>
      <c r="G59" s="245">
        <v>0.71827865999999996</v>
      </c>
    </row>
    <row r="60" spans="1:7" x14ac:dyDescent="0.15">
      <c r="A60" s="254" t="s">
        <v>174</v>
      </c>
      <c r="B60" s="254"/>
      <c r="C60" s="254"/>
      <c r="D60" s="254"/>
      <c r="E60" s="254"/>
      <c r="F60" s="249">
        <v>16.197095210000001</v>
      </c>
      <c r="G60" s="245">
        <v>15.172420759999998</v>
      </c>
    </row>
    <row r="61" spans="1:7" x14ac:dyDescent="0.15">
      <c r="A61" s="284" t="s">
        <v>72</v>
      </c>
      <c r="B61" s="258"/>
      <c r="C61" s="292"/>
      <c r="D61" s="292"/>
      <c r="E61" s="258"/>
      <c r="F61" s="259">
        <v>36.211335550000001</v>
      </c>
      <c r="G61" s="260">
        <v>41.084591329999995</v>
      </c>
    </row>
  </sheetData>
  <mergeCells count="11">
    <mergeCell ref="A1:G1"/>
    <mergeCell ref="A3:G3"/>
    <mergeCell ref="A29:G29"/>
    <mergeCell ref="A40:G40"/>
    <mergeCell ref="A42:G42"/>
    <mergeCell ref="A45:G45"/>
    <mergeCell ref="A55:G55"/>
    <mergeCell ref="B5:C5"/>
    <mergeCell ref="D5:G5"/>
    <mergeCell ref="B17:C17"/>
    <mergeCell ref="D17:G17"/>
  </mergeCells>
  <phoneticPr fontId="10" type="noConversion"/>
  <pageMargins left="0.7" right="0.7" top="0.75" bottom="0.75" header="0.3" footer="0.3"/>
  <pageSetup paperSize="9" scale="6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692" t="s">
        <v>746</v>
      </c>
      <c r="B1" s="692"/>
      <c r="C1" s="692"/>
      <c r="D1" s="692"/>
      <c r="E1" s="692"/>
      <c r="F1" s="692"/>
    </row>
    <row r="2" spans="1:6" x14ac:dyDescent="0.15">
      <c r="A2" s="64"/>
      <c r="B2" s="64"/>
      <c r="C2" s="64"/>
      <c r="D2" s="64"/>
      <c r="E2" s="64"/>
      <c r="F2" s="64"/>
    </row>
    <row r="3" spans="1:6" ht="14" x14ac:dyDescent="0.15">
      <c r="A3" s="235" t="s">
        <v>623</v>
      </c>
      <c r="B3" s="235"/>
      <c r="C3" s="235"/>
      <c r="D3" s="235"/>
      <c r="E3" s="235"/>
      <c r="F3" s="235"/>
    </row>
    <row r="4" spans="1:6" x14ac:dyDescent="0.15">
      <c r="A4" s="72"/>
      <c r="B4" s="72"/>
      <c r="C4" s="72"/>
      <c r="D4" s="64"/>
      <c r="E4" s="161"/>
      <c r="F4" s="161"/>
    </row>
    <row r="5" spans="1:6" ht="14" thickBot="1" x14ac:dyDescent="0.2">
      <c r="A5" s="236" t="s">
        <v>0</v>
      </c>
      <c r="B5" s="236"/>
      <c r="C5" s="236"/>
      <c r="D5" s="236"/>
      <c r="E5" s="454">
        <v>2017</v>
      </c>
      <c r="F5" s="454">
        <v>2016</v>
      </c>
    </row>
    <row r="6" spans="1:6" x14ac:dyDescent="0.15">
      <c r="A6" s="238" t="s">
        <v>578</v>
      </c>
      <c r="B6" s="238"/>
      <c r="C6" s="238"/>
      <c r="D6" s="238"/>
      <c r="E6" s="248"/>
      <c r="F6" s="244"/>
    </row>
    <row r="7" spans="1:6" x14ac:dyDescent="0.15">
      <c r="A7" s="254" t="s">
        <v>579</v>
      </c>
      <c r="B7" s="264"/>
      <c r="C7" s="254"/>
      <c r="D7" s="254"/>
      <c r="E7" s="250">
        <v>13.892400159999999</v>
      </c>
      <c r="F7" s="246">
        <v>13.892400159999999</v>
      </c>
    </row>
    <row r="8" spans="1:6" x14ac:dyDescent="0.15">
      <c r="A8" s="254"/>
      <c r="B8" s="254"/>
      <c r="C8" s="254"/>
      <c r="D8" s="254"/>
      <c r="E8" s="248"/>
      <c r="F8" s="245"/>
    </row>
    <row r="9" spans="1:6" x14ac:dyDescent="0.15">
      <c r="A9" s="238" t="s">
        <v>105</v>
      </c>
      <c r="B9" s="238"/>
      <c r="C9" s="238"/>
      <c r="D9" s="238"/>
      <c r="E9" s="248"/>
      <c r="F9" s="245"/>
    </row>
    <row r="10" spans="1:6" x14ac:dyDescent="0.15">
      <c r="A10" s="264" t="s">
        <v>540</v>
      </c>
      <c r="B10" s="254"/>
      <c r="C10" s="254"/>
      <c r="D10" s="254"/>
      <c r="E10" s="250">
        <v>-11.33591487</v>
      </c>
      <c r="F10" s="246">
        <v>-6.9260119500000004</v>
      </c>
    </row>
    <row r="11" spans="1:6" x14ac:dyDescent="0.15">
      <c r="A11" s="254"/>
      <c r="B11" s="264"/>
      <c r="C11" s="254"/>
      <c r="D11" s="254"/>
      <c r="E11" s="250"/>
      <c r="F11" s="246"/>
    </row>
    <row r="12" spans="1:6" x14ac:dyDescent="0.15">
      <c r="A12" s="275" t="s">
        <v>580</v>
      </c>
      <c r="B12" s="329"/>
      <c r="C12" s="258"/>
      <c r="D12" s="258"/>
      <c r="E12" s="285">
        <v>2.5564852899999995</v>
      </c>
      <c r="F12" s="286">
        <v>6.966388209999999</v>
      </c>
    </row>
  </sheetData>
  <mergeCells count="1">
    <mergeCell ref="A1:F1"/>
  </mergeCells>
  <phoneticPr fontId="10" type="noConversion"/>
  <pageMargins left="0.7" right="0.7" top="0.75" bottom="0.75" header="0.3" footer="0.3"/>
  <pageSetup paperSize="9"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692" t="s">
        <v>747</v>
      </c>
      <c r="B1" s="692"/>
      <c r="C1" s="692"/>
      <c r="D1" s="692"/>
      <c r="E1" s="692"/>
      <c r="F1" s="692"/>
    </row>
    <row r="2" spans="1:6" x14ac:dyDescent="0.15">
      <c r="A2" s="49"/>
      <c r="B2" s="49"/>
      <c r="C2" s="49"/>
      <c r="D2" s="49"/>
      <c r="E2" s="49"/>
      <c r="F2" s="49"/>
    </row>
    <row r="3" spans="1:6" ht="14" x14ac:dyDescent="0.15">
      <c r="A3" s="692" t="s">
        <v>624</v>
      </c>
      <c r="B3" s="692"/>
      <c r="C3" s="692"/>
      <c r="D3" s="692"/>
      <c r="E3" s="692"/>
      <c r="F3" s="692"/>
    </row>
    <row r="4" spans="1:6" x14ac:dyDescent="0.15">
      <c r="A4" s="64"/>
      <c r="B4" s="64"/>
      <c r="C4" s="64"/>
      <c r="D4" s="64"/>
      <c r="E4" s="64"/>
      <c r="F4" s="64"/>
    </row>
    <row r="5" spans="1:6" ht="30.75" customHeight="1" x14ac:dyDescent="0.15">
      <c r="A5" s="688" t="s">
        <v>581</v>
      </c>
      <c r="B5" s="688"/>
      <c r="C5" s="688"/>
      <c r="D5" s="688"/>
      <c r="E5" s="688"/>
      <c r="F5" s="688"/>
    </row>
    <row r="6" spans="1:6" x14ac:dyDescent="0.15">
      <c r="A6" s="64"/>
      <c r="B6" s="64"/>
      <c r="C6" s="64"/>
      <c r="D6" s="64"/>
      <c r="E6" s="64"/>
      <c r="F6" s="64"/>
    </row>
    <row r="7" spans="1:6" ht="14" x14ac:dyDescent="0.15">
      <c r="A7" s="692" t="s">
        <v>625</v>
      </c>
      <c r="B7" s="692"/>
      <c r="C7" s="692"/>
      <c r="D7" s="692"/>
      <c r="E7" s="692"/>
      <c r="F7" s="692"/>
    </row>
    <row r="8" spans="1:6" x14ac:dyDescent="0.15">
      <c r="A8" s="10"/>
      <c r="B8" s="81"/>
      <c r="C8" s="81"/>
      <c r="D8" s="64"/>
      <c r="E8" s="161"/>
      <c r="F8" s="161"/>
    </row>
    <row r="9" spans="1:6" ht="14" thickBot="1" x14ac:dyDescent="0.2">
      <c r="A9" s="236" t="s">
        <v>0</v>
      </c>
      <c r="B9" s="236"/>
      <c r="C9" s="236"/>
      <c r="D9" s="236"/>
      <c r="E9" s="454">
        <v>2017</v>
      </c>
      <c r="F9" s="454">
        <v>2016</v>
      </c>
    </row>
    <row r="10" spans="1:6" x14ac:dyDescent="0.15">
      <c r="A10" s="254" t="s">
        <v>582</v>
      </c>
      <c r="B10" s="264"/>
      <c r="C10" s="264"/>
      <c r="D10" s="264"/>
      <c r="E10" s="250">
        <v>0.97993788000000015</v>
      </c>
      <c r="F10" s="246">
        <v>0.92262485999999999</v>
      </c>
    </row>
    <row r="11" spans="1:6" x14ac:dyDescent="0.15">
      <c r="A11" s="713" t="s">
        <v>583</v>
      </c>
      <c r="B11" s="713"/>
      <c r="C11" s="713"/>
      <c r="D11" s="264"/>
      <c r="E11" s="250">
        <v>3.7379179200000006</v>
      </c>
      <c r="F11" s="246">
        <v>3.6396331200000001</v>
      </c>
    </row>
    <row r="12" spans="1:6" x14ac:dyDescent="0.15">
      <c r="A12" s="458" t="s">
        <v>736</v>
      </c>
      <c r="B12" s="458"/>
      <c r="C12" s="458"/>
      <c r="D12" s="460"/>
      <c r="E12" s="250">
        <v>1.4017192200000002</v>
      </c>
      <c r="F12" s="246">
        <v>1.3648624199999999</v>
      </c>
    </row>
    <row r="13" spans="1:6" x14ac:dyDescent="0.15">
      <c r="A13" s="275" t="s">
        <v>72</v>
      </c>
      <c r="B13" s="274"/>
      <c r="C13" s="274"/>
      <c r="D13" s="287"/>
      <c r="E13" s="259">
        <v>6.119575020000001</v>
      </c>
      <c r="F13" s="260">
        <v>4.56225798</v>
      </c>
    </row>
  </sheetData>
  <mergeCells count="5">
    <mergeCell ref="A5:F5"/>
    <mergeCell ref="A11:C11"/>
    <mergeCell ref="A1:F1"/>
    <mergeCell ref="A3:F3"/>
    <mergeCell ref="A7:F7"/>
  </mergeCells>
  <phoneticPr fontId="10" type="noConversion"/>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29.5" customWidth="1"/>
    <col min="2" max="2" width="16.1640625" customWidth="1"/>
    <col min="3" max="3" width="3.1640625" customWidth="1"/>
    <col min="4" max="6" width="13.5" customWidth="1"/>
  </cols>
  <sheetData>
    <row r="1" spans="1:6" ht="12.75" customHeight="1" x14ac:dyDescent="0.15">
      <c r="A1" s="692" t="s">
        <v>748</v>
      </c>
      <c r="B1" s="692"/>
      <c r="C1" s="692"/>
      <c r="D1" s="692"/>
      <c r="E1" s="692"/>
      <c r="F1" s="692"/>
    </row>
    <row r="2" spans="1:6" x14ac:dyDescent="0.15">
      <c r="A2" s="64"/>
      <c r="B2" s="226"/>
      <c r="C2" s="64"/>
      <c r="D2" s="92"/>
      <c r="E2" s="92"/>
      <c r="F2" s="64"/>
    </row>
    <row r="3" spans="1:6" ht="15.75" customHeight="1" x14ac:dyDescent="0.15">
      <c r="A3" s="692" t="s">
        <v>687</v>
      </c>
      <c r="B3" s="692"/>
      <c r="C3" s="692"/>
      <c r="D3" s="692"/>
      <c r="E3" s="692"/>
      <c r="F3" s="692"/>
    </row>
    <row r="4" spans="1:6" ht="15.75" customHeight="1" x14ac:dyDescent="0.15">
      <c r="A4" s="10"/>
      <c r="B4" s="226"/>
      <c r="C4" s="64"/>
      <c r="D4" s="92"/>
      <c r="E4" s="92"/>
      <c r="F4" s="64"/>
    </row>
    <row r="5" spans="1:6" ht="40" thickBot="1" x14ac:dyDescent="0.2">
      <c r="A5" s="236" t="s">
        <v>0</v>
      </c>
      <c r="B5" s="236"/>
      <c r="C5" s="236"/>
      <c r="D5" s="236"/>
      <c r="E5" s="279" t="s">
        <v>787</v>
      </c>
      <c r="F5" s="279" t="s">
        <v>725</v>
      </c>
    </row>
    <row r="6" spans="1:6" x14ac:dyDescent="0.15">
      <c r="A6" s="254" t="s">
        <v>584</v>
      </c>
      <c r="B6" s="264"/>
      <c r="C6" s="254"/>
      <c r="D6" s="254"/>
      <c r="E6" s="249">
        <v>56.25</v>
      </c>
      <c r="F6" s="245">
        <v>55.666666666666664</v>
      </c>
    </row>
    <row r="7" spans="1:6" x14ac:dyDescent="0.15">
      <c r="A7" s="254" t="s">
        <v>585</v>
      </c>
      <c r="B7" s="264"/>
      <c r="C7" s="254"/>
      <c r="D7" s="254"/>
      <c r="E7" s="249">
        <v>3.5</v>
      </c>
      <c r="F7" s="245">
        <v>3.3333333333333335</v>
      </c>
    </row>
    <row r="8" spans="1:6" x14ac:dyDescent="0.15">
      <c r="A8" s="254" t="s">
        <v>586</v>
      </c>
      <c r="B8" s="264"/>
      <c r="C8" s="254"/>
      <c r="D8" s="254"/>
      <c r="E8" s="267">
        <v>3.4166666666666665</v>
      </c>
      <c r="F8" s="280">
        <v>2</v>
      </c>
    </row>
    <row r="9" spans="1:6" x14ac:dyDescent="0.15">
      <c r="A9" s="278" t="s">
        <v>72</v>
      </c>
      <c r="B9" s="278"/>
      <c r="C9" s="278"/>
      <c r="D9" s="278"/>
      <c r="E9" s="259">
        <v>63.166666666666664</v>
      </c>
      <c r="F9" s="260">
        <v>61</v>
      </c>
    </row>
    <row r="10" spans="1:6" x14ac:dyDescent="0.15">
      <c r="A10" s="64"/>
      <c r="B10" s="64"/>
      <c r="C10" s="64"/>
      <c r="D10" s="64"/>
      <c r="E10" s="64"/>
      <c r="F10" s="64"/>
    </row>
    <row r="11" spans="1:6" x14ac:dyDescent="0.15">
      <c r="A11" s="385"/>
      <c r="B11" s="64"/>
      <c r="C11" s="64"/>
      <c r="D11" s="64"/>
      <c r="E11" s="64"/>
      <c r="F11" s="64"/>
    </row>
    <row r="12" spans="1:6" ht="14" x14ac:dyDescent="0.15">
      <c r="A12" s="692" t="s">
        <v>688</v>
      </c>
      <c r="B12" s="692"/>
      <c r="C12" s="692"/>
      <c r="D12" s="692"/>
      <c r="E12" s="692"/>
      <c r="F12" s="692"/>
    </row>
    <row r="13" spans="1:6" x14ac:dyDescent="0.15">
      <c r="A13" s="72"/>
      <c r="B13" s="72"/>
      <c r="C13" s="72"/>
      <c r="D13" s="72"/>
      <c r="E13" s="72"/>
      <c r="F13" s="72"/>
    </row>
    <row r="14" spans="1:6" ht="14" thickBot="1" x14ac:dyDescent="0.2">
      <c r="A14" s="266" t="s">
        <v>626</v>
      </c>
      <c r="B14" s="266"/>
      <c r="C14" s="266"/>
      <c r="D14" s="266"/>
      <c r="E14" s="454">
        <v>2017</v>
      </c>
      <c r="F14" s="454">
        <v>2016</v>
      </c>
    </row>
    <row r="15" spans="1:6" x14ac:dyDescent="0.15">
      <c r="A15" s="238" t="s">
        <v>587</v>
      </c>
      <c r="B15" s="264" t="s">
        <v>588</v>
      </c>
      <c r="C15" s="264"/>
      <c r="D15" s="264"/>
      <c r="E15" s="249">
        <v>3689.7759999999998</v>
      </c>
      <c r="F15" s="270">
        <v>4935.7777900000001</v>
      </c>
    </row>
    <row r="16" spans="1:6" x14ac:dyDescent="0.15">
      <c r="A16" s="43"/>
      <c r="B16" s="49"/>
      <c r="C16" s="49"/>
      <c r="D16" s="49"/>
      <c r="E16" s="249"/>
      <c r="F16" s="270"/>
    </row>
    <row r="17" spans="1:6" x14ac:dyDescent="0.15">
      <c r="A17" s="238" t="s">
        <v>589</v>
      </c>
      <c r="B17" s="43"/>
      <c r="C17" s="49"/>
      <c r="D17" s="49"/>
      <c r="E17" s="249"/>
      <c r="F17" s="281"/>
    </row>
    <row r="18" spans="1:6" x14ac:dyDescent="0.15">
      <c r="A18" s="264" t="s">
        <v>590</v>
      </c>
      <c r="B18" s="43"/>
      <c r="C18" s="49"/>
      <c r="D18" s="49"/>
      <c r="E18" s="249">
        <v>175</v>
      </c>
      <c r="F18" s="281">
        <v>160</v>
      </c>
    </row>
    <row r="19" spans="1:6" x14ac:dyDescent="0.15">
      <c r="A19" s="264" t="s">
        <v>737</v>
      </c>
      <c r="B19" s="165"/>
      <c r="C19" s="49"/>
      <c r="D19" s="49"/>
      <c r="E19" s="249">
        <v>96</v>
      </c>
      <c r="F19" s="281">
        <v>80</v>
      </c>
    </row>
    <row r="20" spans="1:6" x14ac:dyDescent="0.15">
      <c r="A20" s="264" t="s">
        <v>591</v>
      </c>
      <c r="B20" s="165"/>
      <c r="C20" s="49"/>
      <c r="D20" s="49"/>
      <c r="E20" s="249">
        <v>115</v>
      </c>
      <c r="F20" s="332">
        <v>80</v>
      </c>
    </row>
    <row r="21" spans="1:6" x14ac:dyDescent="0.15">
      <c r="A21" s="264" t="s">
        <v>592</v>
      </c>
      <c r="B21" s="165"/>
      <c r="C21" s="49"/>
      <c r="D21" s="49"/>
      <c r="E21" s="249">
        <v>96</v>
      </c>
      <c r="F21" s="281">
        <v>80</v>
      </c>
    </row>
    <row r="22" spans="1:6" x14ac:dyDescent="0.15">
      <c r="A22" s="264" t="s">
        <v>593</v>
      </c>
      <c r="B22" s="165"/>
      <c r="C22" s="49"/>
      <c r="D22" s="49"/>
      <c r="E22" s="267">
        <v>90</v>
      </c>
      <c r="F22" s="332">
        <v>80</v>
      </c>
    </row>
    <row r="23" spans="1:6" x14ac:dyDescent="0.15">
      <c r="A23" s="264" t="s">
        <v>689</v>
      </c>
      <c r="B23" s="165"/>
      <c r="C23" s="49"/>
      <c r="D23" s="49"/>
      <c r="E23" s="267">
        <v>90</v>
      </c>
      <c r="F23" s="332">
        <v>80</v>
      </c>
    </row>
    <row r="24" spans="1:6" x14ac:dyDescent="0.15">
      <c r="A24" s="254" t="s">
        <v>705</v>
      </c>
      <c r="B24" s="165"/>
      <c r="C24" s="49"/>
      <c r="D24" s="49"/>
      <c r="E24" s="249">
        <v>115</v>
      </c>
      <c r="F24" s="281">
        <v>100</v>
      </c>
    </row>
    <row r="25" spans="1:6" x14ac:dyDescent="0.15">
      <c r="A25" s="264" t="s">
        <v>594</v>
      </c>
      <c r="B25" s="173"/>
      <c r="C25" s="49"/>
      <c r="D25" s="49"/>
      <c r="E25" s="249">
        <v>96</v>
      </c>
      <c r="F25" s="281">
        <v>80</v>
      </c>
    </row>
    <row r="26" spans="1:6" x14ac:dyDescent="0.15">
      <c r="A26" s="49"/>
      <c r="B26" s="49"/>
      <c r="C26" s="49"/>
      <c r="D26" s="49"/>
      <c r="E26" s="162"/>
      <c r="F26" s="162"/>
    </row>
    <row r="27" spans="1:6" ht="54" customHeight="1" x14ac:dyDescent="0.15">
      <c r="A27" s="688" t="s">
        <v>1100</v>
      </c>
      <c r="B27" s="688"/>
      <c r="C27" s="688"/>
      <c r="D27" s="688"/>
      <c r="E27" s="688"/>
      <c r="F27" s="688"/>
    </row>
    <row r="28" spans="1:6" x14ac:dyDescent="0.15">
      <c r="A28" s="49"/>
      <c r="B28" s="49"/>
      <c r="C28" s="49"/>
      <c r="D28" s="49"/>
      <c r="E28" s="162"/>
      <c r="F28" s="162"/>
    </row>
    <row r="29" spans="1:6" x14ac:dyDescent="0.15">
      <c r="A29" s="700" t="s">
        <v>627</v>
      </c>
      <c r="B29" s="700"/>
      <c r="C29" s="700"/>
      <c r="D29" s="700"/>
      <c r="E29" s="700"/>
      <c r="F29" s="700"/>
    </row>
    <row r="30" spans="1:6" ht="32" customHeight="1" x14ac:dyDescent="0.15">
      <c r="A30" s="688" t="s">
        <v>742</v>
      </c>
      <c r="B30" s="688"/>
      <c r="C30" s="688"/>
      <c r="D30" s="688"/>
      <c r="E30" s="688"/>
      <c r="F30" s="688"/>
    </row>
    <row r="31" spans="1:6" x14ac:dyDescent="0.15">
      <c r="A31" s="49"/>
      <c r="B31" s="49"/>
      <c r="C31" s="49"/>
      <c r="D31" s="49"/>
      <c r="E31" s="162"/>
      <c r="F31" s="162"/>
    </row>
    <row r="32" spans="1:6" x14ac:dyDescent="0.15">
      <c r="A32" s="49"/>
      <c r="B32" s="49"/>
      <c r="C32" s="49"/>
      <c r="D32" s="49"/>
      <c r="E32" s="162"/>
      <c r="F32" s="162"/>
    </row>
    <row r="33" spans="1:6" ht="14" x14ac:dyDescent="0.15">
      <c r="A33" s="692" t="s">
        <v>690</v>
      </c>
      <c r="B33" s="692"/>
      <c r="C33" s="692"/>
      <c r="D33" s="692"/>
      <c r="E33" s="692"/>
      <c r="F33" s="692"/>
    </row>
    <row r="34" spans="1:6" x14ac:dyDescent="0.15">
      <c r="A34" s="222"/>
      <c r="B34" s="49"/>
      <c r="C34" s="49"/>
      <c r="D34" s="64"/>
      <c r="E34" s="64"/>
      <c r="F34" s="64"/>
    </row>
    <row r="35" spans="1:6" ht="27" thickBot="1" x14ac:dyDescent="0.2">
      <c r="A35" s="255" t="s">
        <v>626</v>
      </c>
      <c r="B35" s="255"/>
      <c r="C35" s="255"/>
      <c r="D35" s="279" t="s">
        <v>628</v>
      </c>
      <c r="E35" s="279" t="s">
        <v>595</v>
      </c>
      <c r="F35" s="279" t="s">
        <v>72</v>
      </c>
    </row>
    <row r="36" spans="1:6" ht="26" x14ac:dyDescent="0.15">
      <c r="A36" s="238" t="s">
        <v>596</v>
      </c>
      <c r="B36" s="64"/>
      <c r="C36" s="48"/>
      <c r="D36" s="244"/>
      <c r="E36" s="244"/>
      <c r="F36" s="244"/>
    </row>
    <row r="37" spans="1:6" x14ac:dyDescent="0.15">
      <c r="A37" s="24"/>
      <c r="B37" s="64"/>
      <c r="C37" s="49"/>
      <c r="D37" s="244"/>
      <c r="E37" s="244"/>
      <c r="F37" s="244"/>
    </row>
    <row r="38" spans="1:6" ht="15" x14ac:dyDescent="0.15">
      <c r="A38" s="265" t="s">
        <v>629</v>
      </c>
      <c r="B38" s="64"/>
      <c r="C38" s="49"/>
      <c r="D38" s="270">
        <v>400</v>
      </c>
      <c r="E38" s="270">
        <v>172</v>
      </c>
      <c r="F38" s="270">
        <v>572</v>
      </c>
    </row>
    <row r="39" spans="1:6" x14ac:dyDescent="0.15">
      <c r="A39" s="265" t="s">
        <v>597</v>
      </c>
      <c r="B39" s="64"/>
      <c r="C39" s="49"/>
      <c r="D39" s="270"/>
      <c r="E39" s="270"/>
      <c r="F39" s="270"/>
    </row>
    <row r="40" spans="1:6" ht="15" x14ac:dyDescent="0.15">
      <c r="A40" s="297" t="s">
        <v>630</v>
      </c>
      <c r="B40" s="64"/>
      <c r="C40" s="64"/>
      <c r="D40" s="270">
        <v>10</v>
      </c>
      <c r="E40" s="270" t="s">
        <v>18</v>
      </c>
      <c r="F40" s="270">
        <v>10</v>
      </c>
    </row>
    <row r="41" spans="1:6" x14ac:dyDescent="0.15">
      <c r="A41" s="265" t="s">
        <v>598</v>
      </c>
      <c r="B41" s="24"/>
      <c r="C41" s="64"/>
      <c r="D41" s="270"/>
      <c r="E41" s="270"/>
      <c r="F41" s="270"/>
    </row>
    <row r="42" spans="1:6" ht="15" x14ac:dyDescent="0.15">
      <c r="A42" s="297" t="s">
        <v>631</v>
      </c>
      <c r="B42" s="64"/>
      <c r="C42" s="64"/>
      <c r="D42" s="270">
        <v>23</v>
      </c>
      <c r="E42" s="270" t="s">
        <v>18</v>
      </c>
      <c r="F42" s="270">
        <v>23</v>
      </c>
    </row>
    <row r="43" spans="1:6" x14ac:dyDescent="0.15">
      <c r="A43" s="333"/>
      <c r="B43" s="287"/>
      <c r="C43" s="334"/>
      <c r="D43" s="260">
        <v>433</v>
      </c>
      <c r="E43" s="260">
        <v>172</v>
      </c>
      <c r="F43" s="260">
        <v>605</v>
      </c>
    </row>
    <row r="44" spans="1:6" x14ac:dyDescent="0.15">
      <c r="A44" s="222"/>
      <c r="B44" s="49"/>
      <c r="C44" s="227"/>
      <c r="D44" s="70"/>
      <c r="E44" s="70"/>
      <c r="F44" s="70"/>
    </row>
    <row r="45" spans="1:6" ht="48" customHeight="1" x14ac:dyDescent="0.15">
      <c r="A45" s="688" t="s">
        <v>1130</v>
      </c>
      <c r="B45" s="688"/>
      <c r="C45" s="688"/>
      <c r="D45" s="688"/>
      <c r="E45" s="688"/>
      <c r="F45" s="688"/>
    </row>
    <row r="46" spans="1:6" ht="30" customHeight="1" x14ac:dyDescent="0.15">
      <c r="A46" s="688" t="s">
        <v>1129</v>
      </c>
      <c r="B46" s="688"/>
      <c r="C46" s="688"/>
      <c r="D46" s="688"/>
      <c r="E46" s="688"/>
      <c r="F46" s="688"/>
    </row>
    <row r="47" spans="1:6" ht="30.75" customHeight="1" x14ac:dyDescent="0.15">
      <c r="A47" s="688" t="s">
        <v>1128</v>
      </c>
      <c r="B47" s="688"/>
      <c r="C47" s="688"/>
      <c r="D47" s="688"/>
      <c r="E47" s="688"/>
      <c r="F47" s="688"/>
    </row>
  </sheetData>
  <mergeCells count="10">
    <mergeCell ref="A1:F1"/>
    <mergeCell ref="A46:F46"/>
    <mergeCell ref="A47:F47"/>
    <mergeCell ref="A30:F30"/>
    <mergeCell ref="A33:F33"/>
    <mergeCell ref="A45:F45"/>
    <mergeCell ref="A3:F3"/>
    <mergeCell ref="A12:F12"/>
    <mergeCell ref="A29:F29"/>
    <mergeCell ref="A27:F27"/>
  </mergeCells>
  <phoneticPr fontId="10" type="noConversion"/>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selection sqref="A1:C1"/>
    </sheetView>
  </sheetViews>
  <sheetFormatPr baseColWidth="10" defaultColWidth="8.83203125" defaultRowHeight="13" x14ac:dyDescent="0.15"/>
  <cols>
    <col min="1" max="1" width="52.33203125" style="577" customWidth="1"/>
    <col min="2" max="2" width="12" style="577" customWidth="1"/>
    <col min="3" max="3" width="13.5" style="577" customWidth="1"/>
    <col min="4" max="16384" width="8.83203125" style="577"/>
  </cols>
  <sheetData>
    <row r="1" spans="1:3" ht="20" x14ac:dyDescent="0.2">
      <c r="A1" s="695" t="s">
        <v>939</v>
      </c>
      <c r="B1" s="695"/>
      <c r="C1" s="695"/>
    </row>
    <row r="2" spans="1:3" x14ac:dyDescent="0.15">
      <c r="A2" s="73"/>
      <c r="B2" s="73"/>
      <c r="C2" s="70"/>
    </row>
    <row r="3" spans="1:3" x14ac:dyDescent="0.15">
      <c r="A3" s="694" t="s">
        <v>940</v>
      </c>
      <c r="B3" s="694"/>
      <c r="C3" s="694"/>
    </row>
    <row r="4" spans="1:3" x14ac:dyDescent="0.15">
      <c r="A4" s="73"/>
      <c r="B4" s="73"/>
      <c r="C4" s="70"/>
    </row>
    <row r="5" spans="1:3" ht="65" customHeight="1" x14ac:dyDescent="0.15">
      <c r="A5" s="688" t="s">
        <v>941</v>
      </c>
      <c r="B5" s="688"/>
      <c r="C5" s="688"/>
    </row>
    <row r="6" spans="1:3" ht="78" customHeight="1" x14ac:dyDescent="0.15">
      <c r="A6" s="688" t="s">
        <v>942</v>
      </c>
      <c r="B6" s="688"/>
      <c r="C6" s="688"/>
    </row>
    <row r="7" spans="1:3" ht="78" customHeight="1" x14ac:dyDescent="0.15">
      <c r="A7" s="688" t="s">
        <v>943</v>
      </c>
      <c r="B7" s="688"/>
      <c r="C7" s="688"/>
    </row>
    <row r="8" spans="1:3" ht="78" customHeight="1" x14ac:dyDescent="0.15">
      <c r="A8" s="688" t="s">
        <v>944</v>
      </c>
      <c r="B8" s="688"/>
      <c r="C8" s="688"/>
    </row>
    <row r="9" spans="1:3" ht="78" customHeight="1" x14ac:dyDescent="0.15">
      <c r="A9" s="688" t="s">
        <v>1116</v>
      </c>
      <c r="B9" s="688"/>
      <c r="C9" s="688"/>
    </row>
    <row r="10" spans="1:3" ht="78" customHeight="1" x14ac:dyDescent="0.15">
      <c r="A10" s="688" t="s">
        <v>945</v>
      </c>
      <c r="B10" s="688"/>
      <c r="C10" s="688"/>
    </row>
    <row r="11" spans="1:3" x14ac:dyDescent="0.15">
      <c r="A11" s="648"/>
      <c r="B11" s="648"/>
      <c r="C11" s="649"/>
    </row>
    <row r="12" spans="1:3" ht="26" customHeight="1" x14ac:dyDescent="0.15">
      <c r="A12" s="694" t="s">
        <v>1134</v>
      </c>
      <c r="B12" s="694"/>
      <c r="C12" s="694"/>
    </row>
    <row r="13" spans="1:3" x14ac:dyDescent="0.15">
      <c r="A13" s="73"/>
      <c r="B13" s="73"/>
      <c r="C13" s="70"/>
    </row>
    <row r="14" spans="1:3" ht="14" thickBot="1" x14ac:dyDescent="0.2">
      <c r="A14" s="268" t="s">
        <v>0</v>
      </c>
      <c r="B14" s="268"/>
      <c r="C14" s="454" t="s">
        <v>260</v>
      </c>
    </row>
    <row r="15" spans="1:3" x14ac:dyDescent="0.15">
      <c r="A15" s="238" t="s">
        <v>25</v>
      </c>
      <c r="C15" s="251"/>
    </row>
    <row r="16" spans="1:3" x14ac:dyDescent="0.15">
      <c r="A16" s="596" t="s">
        <v>26</v>
      </c>
      <c r="C16" s="249">
        <v>129.97891315050501</v>
      </c>
    </row>
    <row r="17" spans="1:3" x14ac:dyDescent="0.15">
      <c r="A17" s="596" t="s">
        <v>27</v>
      </c>
      <c r="C17" s="249">
        <v>491.69999878532201</v>
      </c>
    </row>
    <row r="18" spans="1:3" x14ac:dyDescent="0.15">
      <c r="A18" s="596" t="s">
        <v>28</v>
      </c>
      <c r="C18" s="249">
        <v>704.25688898823989</v>
      </c>
    </row>
    <row r="19" spans="1:3" x14ac:dyDescent="0.15">
      <c r="A19" s="596" t="s">
        <v>29</v>
      </c>
      <c r="C19" s="249">
        <v>168.740262738669</v>
      </c>
    </row>
    <row r="20" spans="1:3" x14ac:dyDescent="0.15">
      <c r="A20" s="596" t="s">
        <v>30</v>
      </c>
      <c r="C20" s="249">
        <v>6260.7563187630194</v>
      </c>
    </row>
    <row r="21" spans="1:3" x14ac:dyDescent="0.15">
      <c r="A21" s="596" t="s">
        <v>31</v>
      </c>
      <c r="C21" s="249">
        <v>3248.9867919944099</v>
      </c>
    </row>
    <row r="22" spans="1:3" x14ac:dyDescent="0.15">
      <c r="A22" s="596" t="s">
        <v>32</v>
      </c>
      <c r="C22" s="249">
        <v>1.7251001706461699</v>
      </c>
    </row>
    <row r="23" spans="1:3" x14ac:dyDescent="0.15">
      <c r="A23" s="596" t="s">
        <v>33</v>
      </c>
      <c r="C23" s="249">
        <v>97.973619000846512</v>
      </c>
    </row>
    <row r="24" spans="1:3" x14ac:dyDescent="0.15">
      <c r="A24" s="596" t="s">
        <v>34</v>
      </c>
      <c r="C24" s="249">
        <v>240.96215638982599</v>
      </c>
    </row>
    <row r="25" spans="1:3" ht="12.75" customHeight="1" x14ac:dyDescent="0.15">
      <c r="A25" s="596" t="s">
        <v>102</v>
      </c>
      <c r="C25" s="249">
        <v>44.725577641320598</v>
      </c>
    </row>
    <row r="26" spans="1:3" x14ac:dyDescent="0.15">
      <c r="A26" s="274" t="s">
        <v>36</v>
      </c>
      <c r="B26" s="505"/>
      <c r="C26" s="259">
        <v>11389.805627622804</v>
      </c>
    </row>
    <row r="27" spans="1:3" x14ac:dyDescent="0.15">
      <c r="C27" s="249"/>
    </row>
    <row r="28" spans="1:3" x14ac:dyDescent="0.15">
      <c r="A28" s="238" t="s">
        <v>37</v>
      </c>
      <c r="C28" s="249"/>
    </row>
    <row r="29" spans="1:3" x14ac:dyDescent="0.15">
      <c r="A29" s="596" t="s">
        <v>103</v>
      </c>
      <c r="C29" s="249">
        <v>5531.0321591927204</v>
      </c>
    </row>
    <row r="30" spans="1:3" x14ac:dyDescent="0.15">
      <c r="A30" s="596" t="s">
        <v>104</v>
      </c>
      <c r="C30" s="249">
        <v>3748.7204575507599</v>
      </c>
    </row>
    <row r="31" spans="1:3" x14ac:dyDescent="0.15">
      <c r="A31" s="596" t="s">
        <v>40</v>
      </c>
      <c r="C31" s="249">
        <v>277.66768332370401</v>
      </c>
    </row>
    <row r="32" spans="1:3" x14ac:dyDescent="0.15">
      <c r="A32" s="596" t="s">
        <v>105</v>
      </c>
      <c r="C32" s="249">
        <v>200.24541542399498</v>
      </c>
    </row>
    <row r="33" spans="1:3" x14ac:dyDescent="0.15">
      <c r="A33" s="596" t="s">
        <v>74</v>
      </c>
      <c r="C33" s="249">
        <v>381.75057059645496</v>
      </c>
    </row>
    <row r="34" spans="1:3" x14ac:dyDescent="0.15">
      <c r="A34" s="274" t="s">
        <v>45</v>
      </c>
      <c r="B34" s="473"/>
      <c r="C34" s="259">
        <v>10139.416286087635</v>
      </c>
    </row>
    <row r="35" spans="1:3" x14ac:dyDescent="0.15">
      <c r="C35" s="249"/>
    </row>
    <row r="36" spans="1:3" x14ac:dyDescent="0.15">
      <c r="A36" s="238" t="s">
        <v>946</v>
      </c>
      <c r="C36" s="249">
        <v>635.56571143950521</v>
      </c>
    </row>
    <row r="37" spans="1:3" x14ac:dyDescent="0.15">
      <c r="A37" s="597"/>
      <c r="C37" s="249"/>
    </row>
    <row r="38" spans="1:3" x14ac:dyDescent="0.15">
      <c r="A38" s="274" t="s">
        <v>947</v>
      </c>
      <c r="B38" s="505"/>
      <c r="C38" s="259">
        <v>614.82363009566336</v>
      </c>
    </row>
    <row r="39" spans="1:3" x14ac:dyDescent="0.15">
      <c r="C39" s="248"/>
    </row>
    <row r="40" spans="1:3" x14ac:dyDescent="0.15">
      <c r="A40" s="274" t="s">
        <v>948</v>
      </c>
      <c r="B40" s="505"/>
      <c r="C40" s="259">
        <v>1397.7767946700001</v>
      </c>
    </row>
    <row r="41" spans="1:3" x14ac:dyDescent="0.15">
      <c r="C41" s="248"/>
    </row>
    <row r="42" spans="1:3" x14ac:dyDescent="0.15">
      <c r="A42" s="274" t="s">
        <v>949</v>
      </c>
      <c r="B42" s="505"/>
      <c r="C42" s="259">
        <v>782.95316457433671</v>
      </c>
    </row>
  </sheetData>
  <mergeCells count="9">
    <mergeCell ref="A12:C12"/>
    <mergeCell ref="A1:C1"/>
    <mergeCell ref="A3:C3"/>
    <mergeCell ref="A9:C9"/>
    <mergeCell ref="A10:C10"/>
    <mergeCell ref="A5:C5"/>
    <mergeCell ref="A6:C6"/>
    <mergeCell ref="A7:C7"/>
    <mergeCell ref="A8:C8"/>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view="pageBreakPreview" zoomScaleNormal="80" zoomScaleSheetLayoutView="100" zoomScalePageLayoutView="8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692" t="s">
        <v>749</v>
      </c>
      <c r="B1" s="692"/>
      <c r="C1" s="692"/>
      <c r="D1" s="692"/>
      <c r="E1" s="692"/>
      <c r="F1" s="692"/>
    </row>
    <row r="3" spans="1:6" ht="14" x14ac:dyDescent="0.15">
      <c r="A3" s="692" t="s">
        <v>788</v>
      </c>
      <c r="B3" s="692"/>
      <c r="C3" s="692"/>
      <c r="D3" s="692"/>
      <c r="E3" s="692"/>
      <c r="F3" s="692"/>
    </row>
    <row r="4" spans="1:6" x14ac:dyDescent="0.15">
      <c r="A4" s="228"/>
      <c r="B4" s="228"/>
      <c r="C4" s="49"/>
      <c r="D4" s="229"/>
      <c r="E4" s="229"/>
      <c r="F4" s="49"/>
    </row>
    <row r="5" spans="1:6" ht="40" thickBot="1" x14ac:dyDescent="0.2">
      <c r="A5" s="236" t="s">
        <v>599</v>
      </c>
      <c r="B5" s="236"/>
      <c r="C5" s="236"/>
      <c r="D5" s="268"/>
      <c r="E5" s="279" t="s">
        <v>706</v>
      </c>
      <c r="F5" s="279" t="s">
        <v>632</v>
      </c>
    </row>
    <row r="6" spans="1:6" x14ac:dyDescent="0.15">
      <c r="A6" s="230"/>
      <c r="B6" s="230"/>
      <c r="C6" s="64"/>
      <c r="D6" s="49"/>
      <c r="E6" s="249"/>
      <c r="F6" s="249"/>
    </row>
    <row r="7" spans="1:6" x14ac:dyDescent="0.15">
      <c r="A7" s="238" t="s">
        <v>600</v>
      </c>
      <c r="B7" s="238"/>
      <c r="C7" s="238"/>
      <c r="D7" s="238"/>
      <c r="E7" s="294"/>
      <c r="F7" s="249"/>
    </row>
    <row r="8" spans="1:6" x14ac:dyDescent="0.15">
      <c r="A8" s="232"/>
      <c r="B8" s="231"/>
      <c r="C8" s="64"/>
      <c r="D8" s="49"/>
      <c r="E8" s="294"/>
      <c r="F8" s="249"/>
    </row>
    <row r="9" spans="1:6" x14ac:dyDescent="0.15">
      <c r="A9" s="238" t="s">
        <v>113</v>
      </c>
      <c r="B9" s="238"/>
      <c r="C9" s="238"/>
      <c r="D9" s="238"/>
      <c r="E9" s="294"/>
      <c r="F9" s="249"/>
    </row>
    <row r="10" spans="1:6" ht="12.75" customHeight="1" x14ac:dyDescent="0.15">
      <c r="A10" s="265" t="s">
        <v>601</v>
      </c>
      <c r="B10" s="265"/>
      <c r="C10" s="265"/>
      <c r="D10" s="264"/>
      <c r="E10" s="294">
        <v>100</v>
      </c>
      <c r="F10" s="249">
        <v>1886.027</v>
      </c>
    </row>
    <row r="11" spans="1:6" x14ac:dyDescent="0.15">
      <c r="A11" s="233"/>
      <c r="B11" s="233"/>
      <c r="C11" s="64"/>
      <c r="D11" s="49"/>
      <c r="E11" s="294"/>
      <c r="F11" s="249"/>
    </row>
    <row r="12" spans="1:6" s="512" customFormat="1" x14ac:dyDescent="0.15">
      <c r="A12" s="238" t="s">
        <v>921</v>
      </c>
      <c r="B12" s="238"/>
      <c r="C12" s="238"/>
      <c r="D12" s="238"/>
      <c r="E12" s="294"/>
      <c r="F12" s="249"/>
    </row>
    <row r="13" spans="1:6" s="512" customFormat="1" x14ac:dyDescent="0.15">
      <c r="A13" s="519" t="s">
        <v>922</v>
      </c>
      <c r="B13" s="519"/>
      <c r="C13" s="519"/>
      <c r="D13" s="519"/>
      <c r="E13" s="294">
        <v>48.904400000000003</v>
      </c>
      <c r="F13" s="249">
        <v>1397.7767946700001</v>
      </c>
    </row>
    <row r="14" spans="1:6" s="512" customFormat="1" x14ac:dyDescent="0.15">
      <c r="A14" s="233"/>
      <c r="B14" s="233"/>
      <c r="C14" s="64"/>
      <c r="D14" s="49"/>
      <c r="E14" s="294"/>
      <c r="F14" s="249"/>
    </row>
    <row r="15" spans="1:6" x14ac:dyDescent="0.15">
      <c r="A15" s="238" t="s">
        <v>114</v>
      </c>
      <c r="B15" s="238"/>
      <c r="C15" s="238"/>
      <c r="D15" s="238"/>
      <c r="E15" s="294"/>
      <c r="F15" s="249"/>
    </row>
    <row r="16" spans="1:6" ht="12.75" customHeight="1" x14ac:dyDescent="0.15">
      <c r="A16" s="264" t="s">
        <v>602</v>
      </c>
      <c r="B16" s="264"/>
      <c r="C16" s="264"/>
      <c r="D16" s="264"/>
      <c r="E16" s="294">
        <v>100</v>
      </c>
      <c r="F16" s="249">
        <v>483.51400000000001</v>
      </c>
    </row>
    <row r="17" spans="1:6" x14ac:dyDescent="0.15">
      <c r="A17" s="160"/>
      <c r="B17" s="160"/>
      <c r="C17" s="64"/>
      <c r="D17" s="49"/>
      <c r="E17" s="294"/>
      <c r="F17" s="249"/>
    </row>
    <row r="18" spans="1:6" x14ac:dyDescent="0.15">
      <c r="A18" s="238" t="s">
        <v>501</v>
      </c>
      <c r="B18" s="238"/>
      <c r="C18" s="238"/>
      <c r="D18" s="238"/>
      <c r="E18" s="294"/>
      <c r="F18" s="249"/>
    </row>
    <row r="19" spans="1:6" x14ac:dyDescent="0.15">
      <c r="A19" s="264" t="s">
        <v>603</v>
      </c>
      <c r="B19" s="264"/>
      <c r="C19" s="254"/>
      <c r="D19" s="264"/>
      <c r="E19" s="294">
        <v>100</v>
      </c>
      <c r="F19" s="249">
        <v>0.67200000000000004</v>
      </c>
    </row>
  </sheetData>
  <mergeCells count="2">
    <mergeCell ref="A3:F3"/>
    <mergeCell ref="A1:F1"/>
  </mergeCells>
  <phoneticPr fontId="10" type="noConversion"/>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workbookViewId="0">
      <selection sqref="A1:D1"/>
    </sheetView>
  </sheetViews>
  <sheetFormatPr baseColWidth="10" defaultColWidth="8.83203125" defaultRowHeight="13" x14ac:dyDescent="0.15"/>
  <cols>
    <col min="1" max="1" width="52.33203125" style="490" customWidth="1"/>
    <col min="2" max="2" width="12" style="490" customWidth="1"/>
    <col min="3" max="4" width="13.5" style="490" customWidth="1"/>
    <col min="5" max="16384" width="8.83203125" style="490"/>
  </cols>
  <sheetData>
    <row r="1" spans="1:4" ht="20" x14ac:dyDescent="0.2">
      <c r="A1" s="696" t="s">
        <v>807</v>
      </c>
      <c r="B1" s="696"/>
      <c r="C1" s="696"/>
      <c r="D1" s="696"/>
    </row>
    <row r="2" spans="1:4" x14ac:dyDescent="0.15">
      <c r="A2" s="650"/>
      <c r="B2" s="650"/>
      <c r="C2" s="697" t="s">
        <v>810</v>
      </c>
      <c r="D2" s="697"/>
    </row>
    <row r="3" spans="1:4" ht="14" thickBot="1" x14ac:dyDescent="0.2">
      <c r="A3" s="266" t="s">
        <v>808</v>
      </c>
      <c r="B3" s="266" t="s">
        <v>809</v>
      </c>
      <c r="C3" s="489">
        <v>2017</v>
      </c>
      <c r="D3" s="489">
        <v>2016</v>
      </c>
    </row>
    <row r="4" spans="1:4" x14ac:dyDescent="0.15">
      <c r="A4" s="491" t="s">
        <v>235</v>
      </c>
      <c r="B4" s="491" t="s">
        <v>110</v>
      </c>
      <c r="C4" s="416">
        <v>51.095599999999997</v>
      </c>
      <c r="D4" s="244" t="s">
        <v>18</v>
      </c>
    </row>
    <row r="5" spans="1:4" s="577" customFormat="1" x14ac:dyDescent="0.15">
      <c r="B5" s="673"/>
      <c r="C5" s="248"/>
      <c r="D5" s="269"/>
    </row>
    <row r="6" spans="1:4" s="577" customFormat="1" x14ac:dyDescent="0.15">
      <c r="A6" s="673" t="s">
        <v>950</v>
      </c>
      <c r="B6" s="673"/>
      <c r="C6" s="248">
        <v>660</v>
      </c>
      <c r="D6" s="244" t="s">
        <v>18</v>
      </c>
    </row>
    <row r="7" spans="1:4" s="577" customFormat="1" x14ac:dyDescent="0.15"/>
    <row r="8" spans="1:4" s="577" customFormat="1" x14ac:dyDescent="0.15">
      <c r="A8" s="698" t="s">
        <v>951</v>
      </c>
      <c r="B8" s="698"/>
      <c r="C8" s="698"/>
      <c r="D8" s="698"/>
    </row>
    <row r="9" spans="1:4" x14ac:dyDescent="0.15">
      <c r="A9" s="577"/>
      <c r="B9" s="577"/>
      <c r="C9" s="577"/>
      <c r="D9" s="577"/>
    </row>
    <row r="10" spans="1:4" x14ac:dyDescent="0.15">
      <c r="A10" s="694" t="s">
        <v>811</v>
      </c>
      <c r="B10" s="694"/>
      <c r="C10" s="694"/>
      <c r="D10" s="694"/>
    </row>
    <row r="11" spans="1:4" x14ac:dyDescent="0.15">
      <c r="A11" s="577"/>
      <c r="B11" s="577"/>
      <c r="C11" s="577"/>
      <c r="D11" s="577"/>
    </row>
    <row r="12" spans="1:4" ht="14" thickBot="1" x14ac:dyDescent="0.2">
      <c r="A12" s="268" t="s">
        <v>0</v>
      </c>
      <c r="B12" s="268"/>
      <c r="C12" s="454">
        <v>2017</v>
      </c>
      <c r="D12" s="454">
        <v>2016</v>
      </c>
    </row>
    <row r="13" spans="1:4" s="534" customFormat="1" x14ac:dyDescent="0.15">
      <c r="A13" s="536" t="s">
        <v>2</v>
      </c>
      <c r="B13" s="550"/>
      <c r="C13" s="249">
        <v>497.80790485837605</v>
      </c>
      <c r="D13" s="245" t="s">
        <v>18</v>
      </c>
    </row>
    <row r="14" spans="1:4" s="534" customFormat="1" x14ac:dyDescent="0.15">
      <c r="A14" s="536" t="s">
        <v>3</v>
      </c>
      <c r="B14" s="550"/>
      <c r="C14" s="249">
        <v>106.97754263917101</v>
      </c>
      <c r="D14" s="245" t="s">
        <v>18</v>
      </c>
    </row>
    <row r="15" spans="1:4" s="534" customFormat="1" x14ac:dyDescent="0.15">
      <c r="A15" s="536" t="s">
        <v>4</v>
      </c>
      <c r="B15" s="550"/>
      <c r="C15" s="249">
        <v>0.92868535496793803</v>
      </c>
      <c r="D15" s="245" t="s">
        <v>18</v>
      </c>
    </row>
    <row r="16" spans="1:4" s="534" customFormat="1" x14ac:dyDescent="0.15">
      <c r="A16" s="550"/>
      <c r="B16" s="550"/>
      <c r="C16" s="249"/>
      <c r="D16" s="245"/>
    </row>
    <row r="17" spans="1:4" s="534" customFormat="1" x14ac:dyDescent="0.15">
      <c r="A17" s="536" t="s">
        <v>5</v>
      </c>
      <c r="B17" s="550"/>
      <c r="C17" s="249">
        <v>-284.92099175259102</v>
      </c>
      <c r="D17" s="245" t="s">
        <v>18</v>
      </c>
    </row>
    <row r="18" spans="1:4" s="534" customFormat="1" x14ac:dyDescent="0.15">
      <c r="A18" s="536" t="s">
        <v>6</v>
      </c>
      <c r="B18" s="550"/>
      <c r="C18" s="249">
        <v>-162.92711407369501</v>
      </c>
      <c r="D18" s="245" t="s">
        <v>18</v>
      </c>
    </row>
    <row r="19" spans="1:4" s="534" customFormat="1" x14ac:dyDescent="0.15">
      <c r="A19" s="536" t="s">
        <v>7</v>
      </c>
      <c r="B19" s="550"/>
      <c r="C19" s="249">
        <v>-68.097721505101703</v>
      </c>
      <c r="D19" s="245" t="s">
        <v>18</v>
      </c>
    </row>
    <row r="20" spans="1:4" s="534" customFormat="1" x14ac:dyDescent="0.15">
      <c r="A20" s="536" t="s">
        <v>8</v>
      </c>
      <c r="B20" s="550"/>
      <c r="C20" s="249">
        <v>-32.036000000000001</v>
      </c>
      <c r="D20" s="245" t="s">
        <v>18</v>
      </c>
    </row>
    <row r="21" spans="1:4" x14ac:dyDescent="0.15">
      <c r="A21" s="550"/>
      <c r="B21" s="550"/>
      <c r="C21" s="249"/>
      <c r="D21" s="245"/>
    </row>
    <row r="22" spans="1:4" s="534" customFormat="1" x14ac:dyDescent="0.15">
      <c r="A22" s="536" t="s">
        <v>9</v>
      </c>
      <c r="B22" s="550"/>
      <c r="C22" s="249">
        <v>-2.6794453264683402</v>
      </c>
      <c r="D22" s="245" t="s">
        <v>18</v>
      </c>
    </row>
    <row r="23" spans="1:4" s="534" customFormat="1" x14ac:dyDescent="0.15">
      <c r="A23" s="536" t="s">
        <v>10</v>
      </c>
      <c r="B23" s="550"/>
      <c r="C23" s="249">
        <v>3.9399886899999998</v>
      </c>
      <c r="D23" s="245" t="s">
        <v>18</v>
      </c>
    </row>
    <row r="24" spans="1:4" s="534" customFormat="1" x14ac:dyDescent="0.15">
      <c r="A24" s="550"/>
      <c r="B24" s="550"/>
      <c r="C24" s="249"/>
      <c r="D24" s="245"/>
    </row>
    <row r="25" spans="1:4" x14ac:dyDescent="0.15">
      <c r="A25" s="238" t="s">
        <v>99</v>
      </c>
      <c r="B25" s="550"/>
      <c r="C25" s="420">
        <v>58.992848884658848</v>
      </c>
      <c r="D25" s="323" t="s">
        <v>18</v>
      </c>
    </row>
    <row r="26" spans="1:4" s="534" customFormat="1" x14ac:dyDescent="0.15">
      <c r="A26" s="550"/>
      <c r="B26" s="550"/>
      <c r="C26" s="249"/>
      <c r="D26" s="245"/>
    </row>
    <row r="27" spans="1:4" s="534" customFormat="1" x14ac:dyDescent="0.15">
      <c r="A27" s="536" t="s">
        <v>100</v>
      </c>
      <c r="B27" s="550"/>
      <c r="C27" s="249">
        <v>-13.535005999999999</v>
      </c>
      <c r="D27" s="245" t="s">
        <v>18</v>
      </c>
    </row>
    <row r="28" spans="1:4" s="534" customFormat="1" x14ac:dyDescent="0.15">
      <c r="A28" s="550"/>
      <c r="B28" s="550"/>
      <c r="C28" s="249"/>
      <c r="D28" s="245"/>
    </row>
    <row r="29" spans="1:4" s="534" customFormat="1" x14ac:dyDescent="0.15">
      <c r="A29" s="274" t="s">
        <v>13</v>
      </c>
      <c r="B29" s="505"/>
      <c r="C29" s="259">
        <v>45.457842884658845</v>
      </c>
      <c r="D29" s="260" t="s">
        <v>18</v>
      </c>
    </row>
    <row r="30" spans="1:4" x14ac:dyDescent="0.15">
      <c r="A30" s="524"/>
      <c r="B30" s="524"/>
      <c r="C30" s="249"/>
      <c r="D30" s="245"/>
    </row>
    <row r="31" spans="1:4" s="534" customFormat="1" x14ac:dyDescent="0.15">
      <c r="A31" s="274" t="s">
        <v>811</v>
      </c>
      <c r="B31" s="505"/>
      <c r="C31" s="259">
        <v>23.226957568973745</v>
      </c>
      <c r="D31" s="260" t="s">
        <v>18</v>
      </c>
    </row>
    <row r="32" spans="1:4" x14ac:dyDescent="0.15">
      <c r="A32" s="389"/>
      <c r="B32" s="389"/>
      <c r="C32" s="389"/>
      <c r="D32" s="389"/>
    </row>
    <row r="33" spans="1:4" x14ac:dyDescent="0.15">
      <c r="A33" s="694" t="s">
        <v>812</v>
      </c>
      <c r="B33" s="694"/>
      <c r="C33" s="694"/>
      <c r="D33" s="694"/>
    </row>
    <row r="34" spans="1:4" x14ac:dyDescent="0.15">
      <c r="A34" s="73"/>
      <c r="B34" s="73"/>
      <c r="C34" s="70"/>
      <c r="D34" s="70"/>
    </row>
    <row r="35" spans="1:4" ht="14" thickBot="1" x14ac:dyDescent="0.2">
      <c r="A35" s="268" t="s">
        <v>0</v>
      </c>
      <c r="B35" s="268"/>
      <c r="C35" s="454">
        <v>2017</v>
      </c>
      <c r="D35" s="454">
        <v>2016</v>
      </c>
    </row>
    <row r="36" spans="1:4" x14ac:dyDescent="0.15">
      <c r="A36" s="238" t="s">
        <v>25</v>
      </c>
      <c r="B36" s="550"/>
      <c r="C36" s="249"/>
      <c r="D36" s="245"/>
    </row>
    <row r="37" spans="1:4" x14ac:dyDescent="0.15">
      <c r="A37" s="500" t="s">
        <v>26</v>
      </c>
      <c r="B37" s="550"/>
      <c r="C37" s="249">
        <v>129.55911741</v>
      </c>
      <c r="D37" s="245" t="s">
        <v>18</v>
      </c>
    </row>
    <row r="38" spans="1:4" x14ac:dyDescent="0.15">
      <c r="A38" s="500" t="s">
        <v>27</v>
      </c>
      <c r="B38" s="550"/>
      <c r="C38" s="249">
        <v>489.28357125000002</v>
      </c>
      <c r="D38" s="245" t="s">
        <v>18</v>
      </c>
    </row>
    <row r="39" spans="1:4" x14ac:dyDescent="0.15">
      <c r="A39" s="500" t="s">
        <v>28</v>
      </c>
      <c r="B39" s="550"/>
      <c r="C39" s="249">
        <v>696.24614924699995</v>
      </c>
      <c r="D39" s="245" t="s">
        <v>18</v>
      </c>
    </row>
    <row r="40" spans="1:4" x14ac:dyDescent="0.15">
      <c r="A40" s="500" t="s">
        <v>29</v>
      </c>
      <c r="B40" s="550"/>
      <c r="C40" s="249">
        <v>172.61704154</v>
      </c>
      <c r="D40" s="245" t="s">
        <v>18</v>
      </c>
    </row>
    <row r="41" spans="1:4" x14ac:dyDescent="0.15">
      <c r="A41" s="500" t="s">
        <v>30</v>
      </c>
      <c r="B41" s="550"/>
      <c r="C41" s="249">
        <v>6166.0936593599999</v>
      </c>
      <c r="D41" s="245" t="s">
        <v>18</v>
      </c>
    </row>
    <row r="42" spans="1:4" x14ac:dyDescent="0.15">
      <c r="A42" s="500" t="s">
        <v>31</v>
      </c>
      <c r="B42" s="550"/>
      <c r="C42" s="249">
        <v>3464.2307692600002</v>
      </c>
      <c r="D42" s="245" t="s">
        <v>18</v>
      </c>
    </row>
    <row r="43" spans="1:4" x14ac:dyDescent="0.15">
      <c r="A43" s="500" t="s">
        <v>32</v>
      </c>
      <c r="B43" s="550"/>
      <c r="C43" s="249">
        <v>1.9410306399999999</v>
      </c>
      <c r="D43" s="245" t="s">
        <v>18</v>
      </c>
    </row>
    <row r="44" spans="1:4" x14ac:dyDescent="0.15">
      <c r="A44" s="500" t="s">
        <v>33</v>
      </c>
      <c r="B44" s="550"/>
      <c r="C44" s="249">
        <v>77.138615659999999</v>
      </c>
      <c r="D44" s="245" t="s">
        <v>18</v>
      </c>
    </row>
    <row r="45" spans="1:4" x14ac:dyDescent="0.15">
      <c r="A45" s="500" t="s">
        <v>34</v>
      </c>
      <c r="B45" s="550"/>
      <c r="C45" s="249">
        <v>210.94760452</v>
      </c>
      <c r="D45" s="245" t="s">
        <v>18</v>
      </c>
    </row>
    <row r="46" spans="1:4" ht="12.75" customHeight="1" x14ac:dyDescent="0.15">
      <c r="A46" s="500" t="s">
        <v>102</v>
      </c>
      <c r="B46" s="550"/>
      <c r="C46" s="249">
        <v>72.068182792000002</v>
      </c>
      <c r="D46" s="245" t="s">
        <v>18</v>
      </c>
    </row>
    <row r="47" spans="1:4" x14ac:dyDescent="0.15">
      <c r="A47" s="274" t="s">
        <v>36</v>
      </c>
      <c r="B47" s="505"/>
      <c r="C47" s="259">
        <v>11480.125741679001</v>
      </c>
      <c r="D47" s="260" t="s">
        <v>18</v>
      </c>
    </row>
    <row r="48" spans="1:4" x14ac:dyDescent="0.15">
      <c r="A48" s="666"/>
      <c r="B48" s="666"/>
      <c r="C48" s="248"/>
      <c r="D48" s="269"/>
    </row>
    <row r="49" spans="1:4" x14ac:dyDescent="0.15">
      <c r="A49" s="238" t="s">
        <v>37</v>
      </c>
      <c r="B49" s="550"/>
      <c r="C49" s="249"/>
      <c r="D49" s="245"/>
    </row>
    <row r="50" spans="1:4" x14ac:dyDescent="0.15">
      <c r="A50" s="500" t="s">
        <v>103</v>
      </c>
      <c r="B50" s="550"/>
      <c r="C50" s="249">
        <v>5405.2784088899998</v>
      </c>
      <c r="D50" s="245" t="s">
        <v>18</v>
      </c>
    </row>
    <row r="51" spans="1:4" x14ac:dyDescent="0.15">
      <c r="A51" s="500" t="s">
        <v>104</v>
      </c>
      <c r="B51" s="550"/>
      <c r="C51" s="249">
        <v>4035.9061204700001</v>
      </c>
      <c r="D51" s="309" t="s">
        <v>18</v>
      </c>
    </row>
    <row r="52" spans="1:4" x14ac:dyDescent="0.15">
      <c r="A52" s="500" t="s">
        <v>40</v>
      </c>
      <c r="B52" s="550"/>
      <c r="C52" s="249">
        <v>303</v>
      </c>
      <c r="D52" s="245" t="s">
        <v>18</v>
      </c>
    </row>
    <row r="53" spans="1:4" x14ac:dyDescent="0.15">
      <c r="A53" s="500" t="s">
        <v>105</v>
      </c>
      <c r="B53" s="550"/>
      <c r="C53" s="249">
        <v>195.64845940999999</v>
      </c>
      <c r="D53" s="309" t="s">
        <v>18</v>
      </c>
    </row>
    <row r="54" spans="1:4" x14ac:dyDescent="0.15">
      <c r="A54" s="500" t="s">
        <v>74</v>
      </c>
      <c r="B54" s="550"/>
      <c r="C54" s="249">
        <v>249</v>
      </c>
      <c r="D54" s="309" t="s">
        <v>18</v>
      </c>
    </row>
    <row r="55" spans="1:4" x14ac:dyDescent="0.15">
      <c r="A55" s="274" t="s">
        <v>45</v>
      </c>
      <c r="B55" s="473"/>
      <c r="C55" s="259">
        <v>10188.98816692</v>
      </c>
      <c r="D55" s="260" t="s">
        <v>18</v>
      </c>
    </row>
    <row r="56" spans="1:4" x14ac:dyDescent="0.15">
      <c r="A56" s="550"/>
      <c r="B56" s="550"/>
      <c r="C56" s="249"/>
      <c r="D56" s="245"/>
    </row>
    <row r="57" spans="1:4" x14ac:dyDescent="0.15">
      <c r="A57" s="238" t="s">
        <v>813</v>
      </c>
      <c r="B57" s="550"/>
      <c r="C57" s="249">
        <v>1291.1375747590009</v>
      </c>
      <c r="D57" s="281"/>
    </row>
    <row r="58" spans="1:4" x14ac:dyDescent="0.15">
      <c r="A58" s="501" t="s">
        <v>814</v>
      </c>
      <c r="B58" s="550"/>
      <c r="C58" s="249">
        <v>631.42308411044087</v>
      </c>
      <c r="D58" s="281" t="s">
        <v>18</v>
      </c>
    </row>
    <row r="59" spans="1:4" x14ac:dyDescent="0.15">
      <c r="A59" s="501" t="s">
        <v>815</v>
      </c>
      <c r="B59" s="550"/>
      <c r="C59" s="249">
        <v>659.71449064856006</v>
      </c>
      <c r="D59" s="281" t="s">
        <v>18</v>
      </c>
    </row>
    <row r="61" spans="1:4" x14ac:dyDescent="0.15">
      <c r="A61" s="389"/>
      <c r="B61" s="389"/>
      <c r="C61" s="389"/>
      <c r="D61" s="389"/>
    </row>
  </sheetData>
  <mergeCells count="5">
    <mergeCell ref="A33:D33"/>
    <mergeCell ref="A1:D1"/>
    <mergeCell ref="C2:D2"/>
    <mergeCell ref="A8:D8"/>
    <mergeCell ref="A10:D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SheetLayoutView="10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692" t="s">
        <v>642</v>
      </c>
      <c r="B1" s="692"/>
      <c r="C1" s="692"/>
      <c r="D1" s="692"/>
      <c r="E1" s="692"/>
      <c r="F1" s="692"/>
    </row>
    <row r="2" spans="1:6" x14ac:dyDescent="0.15">
      <c r="A2" s="550"/>
      <c r="B2" s="550"/>
      <c r="C2" s="550"/>
      <c r="D2" s="550"/>
      <c r="E2" s="550"/>
      <c r="F2" s="550"/>
    </row>
    <row r="3" spans="1:6" ht="14" thickBot="1" x14ac:dyDescent="0.2">
      <c r="A3" s="255" t="s">
        <v>0</v>
      </c>
      <c r="B3" s="243"/>
      <c r="C3" s="241"/>
      <c r="D3" s="241"/>
      <c r="E3" s="454">
        <v>2017</v>
      </c>
      <c r="F3" s="453">
        <v>2016</v>
      </c>
    </row>
    <row r="4" spans="1:6" x14ac:dyDescent="0.15">
      <c r="A4" s="550"/>
      <c r="B4" s="550"/>
      <c r="C4" s="550"/>
      <c r="D4" s="550"/>
      <c r="E4" s="248"/>
      <c r="F4" s="244"/>
    </row>
    <row r="5" spans="1:6" x14ac:dyDescent="0.15">
      <c r="A5" s="483" t="s">
        <v>155</v>
      </c>
      <c r="B5" s="59"/>
      <c r="C5" s="58"/>
      <c r="D5" s="58"/>
      <c r="E5" s="249">
        <v>4736.6855024500001</v>
      </c>
      <c r="F5" s="245">
        <v>4458.1149558799998</v>
      </c>
    </row>
    <row r="6" spans="1:6" x14ac:dyDescent="0.15">
      <c r="A6" s="482" t="s">
        <v>160</v>
      </c>
      <c r="B6" s="64"/>
      <c r="C6" s="58"/>
      <c r="D6" s="58"/>
      <c r="E6" s="249"/>
      <c r="F6" s="245"/>
    </row>
    <row r="7" spans="1:6" x14ac:dyDescent="0.15">
      <c r="A7" s="487" t="s">
        <v>122</v>
      </c>
      <c r="B7" s="64"/>
      <c r="C7" s="58"/>
      <c r="D7" s="58"/>
      <c r="E7" s="249">
        <v>801.93558042000006</v>
      </c>
      <c r="F7" s="245">
        <v>614.5926253099999</v>
      </c>
    </row>
    <row r="8" spans="1:6" x14ac:dyDescent="0.15">
      <c r="A8" s="487" t="s">
        <v>123</v>
      </c>
      <c r="B8" s="58"/>
      <c r="C8" s="58"/>
      <c r="D8" s="58"/>
      <c r="E8" s="249">
        <v>457.38909149</v>
      </c>
      <c r="F8" s="245">
        <v>474.91061897000003</v>
      </c>
    </row>
    <row r="9" spans="1:6" x14ac:dyDescent="0.15">
      <c r="A9" s="480" t="s">
        <v>120</v>
      </c>
      <c r="B9" s="258"/>
      <c r="C9" s="258"/>
      <c r="D9" s="258"/>
      <c r="E9" s="259">
        <v>5996.0101743600007</v>
      </c>
      <c r="F9" s="260">
        <v>5547.6182001599991</v>
      </c>
    </row>
    <row r="10" spans="1:6" x14ac:dyDescent="0.15">
      <c r="A10" s="550"/>
      <c r="B10" s="550"/>
      <c r="C10" s="550"/>
      <c r="D10" s="550"/>
      <c r="E10" s="249"/>
      <c r="F10" s="245"/>
    </row>
    <row r="11" spans="1:6" x14ac:dyDescent="0.15">
      <c r="A11" s="238" t="s">
        <v>126</v>
      </c>
      <c r="E11" s="249"/>
      <c r="F11" s="17"/>
    </row>
    <row r="12" spans="1:6" x14ac:dyDescent="0.15">
      <c r="A12" s="262" t="s">
        <v>155</v>
      </c>
      <c r="E12" s="249">
        <v>-174.25348525000001</v>
      </c>
      <c r="F12" s="17">
        <v>-165.96537824999999</v>
      </c>
    </row>
    <row r="13" spans="1:6" x14ac:dyDescent="0.15">
      <c r="A13" s="262" t="s">
        <v>803</v>
      </c>
      <c r="B13" s="58"/>
      <c r="C13" s="58"/>
      <c r="D13" s="58"/>
      <c r="E13" s="249">
        <v>-7.1411595300000004</v>
      </c>
      <c r="F13" s="17">
        <v>-6.2697944999999997</v>
      </c>
    </row>
    <row r="14" spans="1:6" x14ac:dyDescent="0.15">
      <c r="A14" s="274" t="s">
        <v>804</v>
      </c>
      <c r="B14" s="287"/>
      <c r="C14" s="287"/>
      <c r="D14" s="287"/>
      <c r="E14" s="259">
        <v>-181.39464478000002</v>
      </c>
      <c r="F14" s="260">
        <v>-172.23517274999998</v>
      </c>
    </row>
    <row r="15" spans="1:6" x14ac:dyDescent="0.15">
      <c r="A15" s="550"/>
      <c r="B15" s="550"/>
      <c r="C15" s="550"/>
      <c r="D15" s="550"/>
      <c r="E15" s="249"/>
      <c r="F15" s="245"/>
    </row>
    <row r="16" spans="1:6" ht="14" customHeight="1" x14ac:dyDescent="0.15">
      <c r="A16" s="480" t="s">
        <v>1133</v>
      </c>
      <c r="B16" s="258"/>
      <c r="C16" s="258"/>
      <c r="D16" s="258"/>
      <c r="E16" s="259">
        <v>5814.6155295800008</v>
      </c>
      <c r="F16" s="260">
        <v>5375.3830274099992</v>
      </c>
    </row>
    <row r="17" spans="1:6" x14ac:dyDescent="0.15">
      <c r="A17" s="550"/>
      <c r="B17" s="550"/>
      <c r="C17" s="550"/>
      <c r="D17" s="550"/>
      <c r="E17" s="550"/>
      <c r="F17" s="550"/>
    </row>
    <row r="18" spans="1:6" ht="15" x14ac:dyDescent="0.15">
      <c r="A18" s="691" t="s">
        <v>1132</v>
      </c>
      <c r="B18" s="691"/>
      <c r="C18" s="691"/>
      <c r="D18" s="691"/>
      <c r="E18" s="691"/>
      <c r="F18" s="691"/>
    </row>
  </sheetData>
  <mergeCells count="2">
    <mergeCell ref="A1:F1"/>
    <mergeCell ref="A18:F18"/>
  </mergeCells>
  <phoneticPr fontId="10" type="noConversion"/>
  <pageMargins left="0.7" right="0.7" top="0.75" bottom="0.75" header="0.3" footer="0.3"/>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view="pageBreakPreview" zoomScaleSheetLayoutView="100" workbookViewId="0">
      <selection sqref="A1:F1"/>
    </sheetView>
  </sheetViews>
  <sheetFormatPr baseColWidth="10" defaultColWidth="8.83203125" defaultRowHeight="13" x14ac:dyDescent="0.15"/>
  <cols>
    <col min="1" max="1" width="58.5" customWidth="1"/>
    <col min="2" max="4" width="3" customWidth="1"/>
    <col min="5" max="6" width="13.5" customWidth="1"/>
  </cols>
  <sheetData>
    <row r="1" spans="1:6" ht="14" x14ac:dyDescent="0.15">
      <c r="A1" s="692" t="s">
        <v>643</v>
      </c>
      <c r="B1" s="692"/>
      <c r="C1" s="692"/>
      <c r="D1" s="692"/>
      <c r="E1" s="692"/>
      <c r="F1" s="692"/>
    </row>
    <row r="2" spans="1:6" x14ac:dyDescent="0.15">
      <c r="A2" s="550"/>
      <c r="B2" s="550"/>
      <c r="C2" s="550"/>
      <c r="D2" s="550"/>
      <c r="E2" s="550"/>
      <c r="F2" s="550"/>
    </row>
    <row r="3" spans="1:6" x14ac:dyDescent="0.15">
      <c r="A3" s="700" t="s">
        <v>799</v>
      </c>
      <c r="B3" s="700"/>
      <c r="C3" s="700"/>
      <c r="D3" s="700"/>
      <c r="E3" s="700"/>
      <c r="F3" s="700"/>
    </row>
    <row r="4" spans="1:6" x14ac:dyDescent="0.15">
      <c r="A4" s="550"/>
      <c r="B4" s="550"/>
      <c r="C4" s="550"/>
      <c r="D4" s="550"/>
      <c r="E4" s="550"/>
      <c r="F4" s="550"/>
    </row>
    <row r="5" spans="1:6" ht="14" thickBot="1" x14ac:dyDescent="0.2">
      <c r="A5" s="268" t="s">
        <v>0</v>
      </c>
      <c r="B5" s="268"/>
      <c r="C5" s="268"/>
      <c r="D5" s="268"/>
      <c r="E5" s="454">
        <v>2017</v>
      </c>
      <c r="F5" s="454">
        <v>2016</v>
      </c>
    </row>
    <row r="6" spans="1:6" x14ac:dyDescent="0.15">
      <c r="A6" s="238" t="s">
        <v>127</v>
      </c>
      <c r="B6" s="81"/>
      <c r="C6" s="3"/>
      <c r="D6" s="3"/>
      <c r="E6" s="251"/>
      <c r="F6" s="247"/>
    </row>
    <row r="7" spans="1:6" x14ac:dyDescent="0.15">
      <c r="A7" s="289" t="s">
        <v>128</v>
      </c>
      <c r="B7" s="58"/>
      <c r="C7" s="58"/>
      <c r="D7" s="3"/>
      <c r="E7" s="251"/>
      <c r="F7" s="247"/>
    </row>
    <row r="8" spans="1:6" x14ac:dyDescent="0.15">
      <c r="A8" s="365" t="s">
        <v>129</v>
      </c>
      <c r="B8" s="56"/>
      <c r="C8" s="58"/>
      <c r="D8" s="68"/>
      <c r="E8" s="249">
        <v>-35.216552440000001</v>
      </c>
      <c r="F8" s="245">
        <v>-6.5201942300000004</v>
      </c>
    </row>
    <row r="9" spans="1:6" x14ac:dyDescent="0.15">
      <c r="A9" s="550"/>
      <c r="B9" s="550"/>
      <c r="C9" s="550"/>
      <c r="D9" s="550"/>
      <c r="E9" s="249"/>
      <c r="F9" s="17"/>
    </row>
    <row r="10" spans="1:6" x14ac:dyDescent="0.15">
      <c r="A10" s="289" t="s">
        <v>644</v>
      </c>
      <c r="B10" s="59"/>
      <c r="C10" s="58"/>
      <c r="D10" s="58"/>
      <c r="E10" s="249"/>
      <c r="F10" s="245"/>
    </row>
    <row r="11" spans="1:6" x14ac:dyDescent="0.15">
      <c r="A11" s="365" t="s">
        <v>133</v>
      </c>
      <c r="B11" s="56"/>
      <c r="C11" s="58"/>
      <c r="D11" s="58"/>
      <c r="E11" s="249">
        <v>9.19973931</v>
      </c>
      <c r="F11" s="245">
        <v>8.6631711899999999</v>
      </c>
    </row>
    <row r="12" spans="1:6" x14ac:dyDescent="0.15">
      <c r="A12" s="550"/>
      <c r="B12" s="550"/>
      <c r="C12" s="550"/>
      <c r="D12" s="550"/>
      <c r="E12" s="249"/>
      <c r="F12" s="17"/>
    </row>
    <row r="13" spans="1:6" x14ac:dyDescent="0.15">
      <c r="A13" s="289" t="s">
        <v>134</v>
      </c>
      <c r="B13" s="59"/>
      <c r="C13" s="58"/>
      <c r="D13" s="58"/>
      <c r="E13" s="249"/>
      <c r="F13" s="245"/>
    </row>
    <row r="14" spans="1:6" x14ac:dyDescent="0.15">
      <c r="A14" s="331" t="s">
        <v>135</v>
      </c>
      <c r="B14" s="56"/>
      <c r="C14" s="58"/>
      <c r="D14" s="58"/>
      <c r="E14" s="249"/>
      <c r="F14" s="245"/>
    </row>
    <row r="15" spans="1:6" x14ac:dyDescent="0.15">
      <c r="A15" s="365" t="s">
        <v>133</v>
      </c>
      <c r="B15" s="56"/>
      <c r="C15" s="58"/>
      <c r="D15" s="66"/>
      <c r="E15" s="249">
        <v>168.39206429000001</v>
      </c>
      <c r="F15" s="245">
        <v>177.13534734999999</v>
      </c>
    </row>
    <row r="16" spans="1:6" x14ac:dyDescent="0.15">
      <c r="A16" s="365" t="s">
        <v>136</v>
      </c>
      <c r="B16" s="56"/>
      <c r="C16" s="58"/>
      <c r="D16" s="66"/>
      <c r="E16" s="249">
        <v>-48.260172109999999</v>
      </c>
      <c r="F16" s="245">
        <v>-15.04582914</v>
      </c>
    </row>
    <row r="17" spans="1:6" x14ac:dyDescent="0.15">
      <c r="A17" s="365" t="s">
        <v>129</v>
      </c>
      <c r="B17" s="56"/>
      <c r="C17" s="58"/>
      <c r="D17" s="66"/>
      <c r="E17" s="249">
        <v>46.336858210000003</v>
      </c>
      <c r="F17" s="245">
        <v>-10.70567282</v>
      </c>
    </row>
    <row r="18" spans="1:6" x14ac:dyDescent="0.15">
      <c r="A18" s="331" t="s">
        <v>131</v>
      </c>
      <c r="B18" s="59"/>
      <c r="C18" s="58"/>
      <c r="D18" s="58"/>
      <c r="E18" s="249"/>
      <c r="F18" s="245"/>
    </row>
    <row r="19" spans="1:6" x14ac:dyDescent="0.15">
      <c r="A19" s="365" t="s">
        <v>129</v>
      </c>
      <c r="B19" s="56"/>
      <c r="C19" s="58"/>
      <c r="D19" s="66"/>
      <c r="E19" s="249">
        <v>117.47832758999999</v>
      </c>
      <c r="F19" s="245">
        <v>44.957105050000003</v>
      </c>
    </row>
    <row r="20" spans="1:6" x14ac:dyDescent="0.15">
      <c r="A20" s="365" t="s">
        <v>136</v>
      </c>
      <c r="B20" s="56"/>
      <c r="C20" s="58"/>
      <c r="D20" s="66"/>
      <c r="E20" s="249">
        <v>-26.85698455</v>
      </c>
      <c r="F20" s="245">
        <v>-15.9717883</v>
      </c>
    </row>
    <row r="21" spans="1:6" x14ac:dyDescent="0.15">
      <c r="A21" s="365" t="s">
        <v>132</v>
      </c>
      <c r="B21" s="56"/>
      <c r="C21" s="58"/>
      <c r="D21" s="66"/>
      <c r="E21" s="249">
        <v>45.938814239999999</v>
      </c>
      <c r="F21" s="245">
        <v>40.416987970000001</v>
      </c>
    </row>
    <row r="22" spans="1:6" x14ac:dyDescent="0.15">
      <c r="A22" s="363" t="s">
        <v>137</v>
      </c>
      <c r="B22" s="256"/>
      <c r="C22" s="258"/>
      <c r="D22" s="292"/>
      <c r="E22" s="259">
        <v>303.02890767000002</v>
      </c>
      <c r="F22" s="260">
        <v>220.78615011000002</v>
      </c>
    </row>
    <row r="23" spans="1:6" x14ac:dyDescent="0.15">
      <c r="A23" s="550"/>
      <c r="B23" s="550"/>
      <c r="C23" s="550"/>
      <c r="D23" s="550"/>
      <c r="E23" s="249"/>
      <c r="F23" s="17"/>
    </row>
    <row r="24" spans="1:6" x14ac:dyDescent="0.15">
      <c r="A24" s="256" t="s">
        <v>138</v>
      </c>
      <c r="B24" s="256"/>
      <c r="C24" s="258"/>
      <c r="D24" s="258"/>
      <c r="E24" s="259">
        <v>277.01209454000002</v>
      </c>
      <c r="F24" s="260">
        <v>222.92912707000002</v>
      </c>
    </row>
    <row r="25" spans="1:6" x14ac:dyDescent="0.15">
      <c r="A25" s="550"/>
      <c r="B25" s="550"/>
      <c r="C25" s="550"/>
      <c r="D25" s="550"/>
      <c r="E25" s="249"/>
      <c r="F25" s="17"/>
    </row>
    <row r="26" spans="1:6" x14ac:dyDescent="0.15">
      <c r="A26" s="238" t="s">
        <v>139</v>
      </c>
      <c r="B26" s="59"/>
      <c r="C26" s="58"/>
      <c r="D26" s="66"/>
      <c r="E26" s="249"/>
      <c r="F26" s="245"/>
    </row>
    <row r="27" spans="1:6" x14ac:dyDescent="0.15">
      <c r="A27" s="331" t="s">
        <v>27</v>
      </c>
      <c r="B27" s="56"/>
      <c r="C27" s="58"/>
      <c r="D27" s="58"/>
      <c r="E27" s="249"/>
      <c r="F27" s="245"/>
    </row>
    <row r="28" spans="1:6" x14ac:dyDescent="0.15">
      <c r="A28" s="365" t="s">
        <v>129</v>
      </c>
      <c r="B28" s="56"/>
      <c r="C28" s="58"/>
      <c r="D28" s="58"/>
      <c r="E28" s="249">
        <v>0.13700353000000001</v>
      </c>
      <c r="F28" s="245">
        <v>-0.19618277000000001</v>
      </c>
    </row>
    <row r="29" spans="1:6" x14ac:dyDescent="0.15">
      <c r="A29" s="365" t="s">
        <v>140</v>
      </c>
      <c r="B29" s="56"/>
      <c r="C29" s="58"/>
      <c r="D29" s="58"/>
      <c r="E29" s="249">
        <v>0.43115281</v>
      </c>
      <c r="F29" s="245">
        <v>1.0767650600000001</v>
      </c>
    </row>
    <row r="30" spans="1:6" x14ac:dyDescent="0.15">
      <c r="A30" s="550"/>
      <c r="B30" s="550"/>
      <c r="C30" s="550"/>
      <c r="D30" s="550"/>
      <c r="E30" s="249"/>
      <c r="F30" s="17"/>
    </row>
    <row r="31" spans="1:6" x14ac:dyDescent="0.15">
      <c r="A31" s="256" t="s">
        <v>141</v>
      </c>
      <c r="B31" s="256"/>
      <c r="C31" s="258"/>
      <c r="D31" s="258"/>
      <c r="E31" s="259">
        <v>0.56815634000000004</v>
      </c>
      <c r="F31" s="260">
        <v>0.88058228999999999</v>
      </c>
    </row>
    <row r="32" spans="1:6" x14ac:dyDescent="0.15">
      <c r="A32" s="550"/>
      <c r="B32" s="550"/>
      <c r="C32" s="550"/>
      <c r="D32" s="550"/>
      <c r="E32" s="249"/>
      <c r="F32" s="17"/>
    </row>
    <row r="33" spans="1:6" x14ac:dyDescent="0.15">
      <c r="A33" s="254" t="s">
        <v>142</v>
      </c>
      <c r="B33" s="59"/>
      <c r="C33" s="58"/>
      <c r="D33" s="66"/>
      <c r="E33" s="249">
        <v>-6.5662404900000002</v>
      </c>
      <c r="F33" s="245">
        <v>-5.6326023899999997</v>
      </c>
    </row>
    <row r="34" spans="1:6" x14ac:dyDescent="0.15">
      <c r="A34" s="550"/>
      <c r="B34" s="550"/>
      <c r="C34" s="550"/>
      <c r="D34" s="550"/>
      <c r="E34" s="249"/>
      <c r="F34" s="17"/>
    </row>
    <row r="35" spans="1:6" x14ac:dyDescent="0.15">
      <c r="A35" s="254" t="s">
        <v>143</v>
      </c>
      <c r="B35" s="59"/>
      <c r="C35" s="58"/>
      <c r="D35" s="66"/>
      <c r="E35" s="249">
        <v>-32.855671839999999</v>
      </c>
      <c r="F35" s="245">
        <v>-28.15552546</v>
      </c>
    </row>
    <row r="36" spans="1:6" x14ac:dyDescent="0.15">
      <c r="A36" s="550"/>
      <c r="B36" s="550"/>
      <c r="C36" s="550"/>
      <c r="D36" s="550"/>
      <c r="E36" s="249"/>
      <c r="F36" s="17"/>
    </row>
    <row r="37" spans="1:6" x14ac:dyDescent="0.15">
      <c r="A37" s="238" t="s">
        <v>144</v>
      </c>
      <c r="B37" s="59"/>
      <c r="C37" s="58"/>
      <c r="D37" s="66"/>
      <c r="E37" s="249"/>
      <c r="F37" s="245"/>
    </row>
    <row r="38" spans="1:6" x14ac:dyDescent="0.15">
      <c r="A38" s="262" t="s">
        <v>145</v>
      </c>
      <c r="B38" s="58"/>
      <c r="C38" s="58"/>
      <c r="D38" s="66"/>
      <c r="E38" s="249">
        <v>-22.56588284</v>
      </c>
      <c r="F38" s="245">
        <v>-17.232701859999999</v>
      </c>
    </row>
    <row r="39" spans="1:6" x14ac:dyDescent="0.15">
      <c r="A39" s="550"/>
      <c r="B39" s="550"/>
      <c r="C39" s="550"/>
      <c r="D39" s="550"/>
      <c r="E39" s="249"/>
      <c r="F39" s="17"/>
    </row>
    <row r="40" spans="1:6" ht="12.75" customHeight="1" x14ac:dyDescent="0.15">
      <c r="A40" s="256" t="s">
        <v>816</v>
      </c>
      <c r="B40" s="256"/>
      <c r="C40" s="258"/>
      <c r="D40" s="258"/>
      <c r="E40" s="259">
        <v>215.59245571000002</v>
      </c>
      <c r="F40" s="260">
        <v>172.78887965000001</v>
      </c>
    </row>
    <row r="41" spans="1:6" x14ac:dyDescent="0.15">
      <c r="A41" s="64"/>
      <c r="B41" s="58"/>
      <c r="C41" s="58"/>
      <c r="D41" s="84"/>
      <c r="E41" s="85"/>
      <c r="F41" s="83"/>
    </row>
    <row r="42" spans="1:6" ht="32.25" customHeight="1" x14ac:dyDescent="0.15">
      <c r="A42" s="701" t="s">
        <v>952</v>
      </c>
      <c r="B42" s="701"/>
      <c r="C42" s="701"/>
      <c r="D42" s="701"/>
      <c r="E42" s="701"/>
      <c r="F42" s="701"/>
    </row>
    <row r="43" spans="1:6" x14ac:dyDescent="0.15">
      <c r="A43" s="385"/>
      <c r="B43" s="71"/>
      <c r="C43" s="58"/>
      <c r="D43" s="58"/>
      <c r="E43" s="58"/>
      <c r="F43" s="58"/>
    </row>
    <row r="44" spans="1:6" x14ac:dyDescent="0.15">
      <c r="A44" s="700" t="s">
        <v>800</v>
      </c>
      <c r="B44" s="700"/>
      <c r="C44" s="700"/>
      <c r="D44" s="700"/>
      <c r="E44" s="700"/>
      <c r="F44" s="700"/>
    </row>
    <row r="45" spans="1:6" x14ac:dyDescent="0.15">
      <c r="A45" s="73"/>
      <c r="B45" s="73"/>
      <c r="C45" s="70"/>
      <c r="D45" s="70"/>
      <c r="E45" s="70"/>
      <c r="F45" s="70"/>
    </row>
    <row r="46" spans="1:6" ht="14" thickBot="1" x14ac:dyDescent="0.2">
      <c r="A46" s="268" t="s">
        <v>0</v>
      </c>
      <c r="B46" s="268"/>
      <c r="C46" s="268"/>
      <c r="D46" s="268"/>
      <c r="E46" s="454">
        <v>2017</v>
      </c>
      <c r="F46" s="454">
        <v>2016</v>
      </c>
    </row>
    <row r="47" spans="1:6" x14ac:dyDescent="0.15">
      <c r="A47" s="238" t="s">
        <v>127</v>
      </c>
      <c r="B47" s="81"/>
      <c r="C47" s="3"/>
      <c r="D47" s="3"/>
      <c r="E47" s="249"/>
      <c r="F47" s="245"/>
    </row>
    <row r="48" spans="1:6" x14ac:dyDescent="0.15">
      <c r="A48" s="481" t="s">
        <v>128</v>
      </c>
      <c r="B48" s="58"/>
      <c r="C48" s="58"/>
      <c r="D48" s="3"/>
      <c r="E48" s="249">
        <v>18.445969138999999</v>
      </c>
      <c r="F48" s="245" t="s">
        <v>18</v>
      </c>
    </row>
    <row r="49" spans="1:6" x14ac:dyDescent="0.15">
      <c r="A49" s="365" t="s">
        <v>129</v>
      </c>
      <c r="B49" s="457"/>
      <c r="C49" s="58"/>
      <c r="D49" s="68"/>
      <c r="E49" s="249"/>
      <c r="F49" s="245"/>
    </row>
    <row r="50" spans="1:6" x14ac:dyDescent="0.15">
      <c r="A50" s="550"/>
      <c r="B50" s="550"/>
      <c r="C50" s="550"/>
      <c r="D50" s="550"/>
      <c r="E50" s="249"/>
      <c r="F50" s="17"/>
    </row>
    <row r="51" spans="1:6" x14ac:dyDescent="0.15">
      <c r="A51" s="699" t="s">
        <v>846</v>
      </c>
      <c r="B51" s="699"/>
      <c r="C51" s="699"/>
      <c r="D51" s="699"/>
      <c r="E51" s="249"/>
      <c r="F51" s="245"/>
    </row>
    <row r="52" spans="1:6" x14ac:dyDescent="0.15">
      <c r="A52" s="479" t="s">
        <v>135</v>
      </c>
      <c r="B52" s="59"/>
      <c r="C52" s="58"/>
      <c r="D52" s="58"/>
      <c r="E52" s="249"/>
      <c r="F52" s="245"/>
    </row>
    <row r="53" spans="1:6" x14ac:dyDescent="0.15">
      <c r="A53" s="365" t="s">
        <v>133</v>
      </c>
      <c r="B53" s="457"/>
      <c r="C53" s="58"/>
      <c r="D53" s="66"/>
      <c r="E53" s="249">
        <v>20.481438650999998</v>
      </c>
      <c r="F53" s="245" t="s">
        <v>18</v>
      </c>
    </row>
    <row r="54" spans="1:6" x14ac:dyDescent="0.15">
      <c r="A54" s="365" t="s">
        <v>129</v>
      </c>
      <c r="B54" s="457"/>
      <c r="C54" s="58"/>
      <c r="D54" s="66"/>
      <c r="E54" s="249">
        <v>-5.484856637</v>
      </c>
      <c r="F54" s="245" t="s">
        <v>18</v>
      </c>
    </row>
    <row r="55" spans="1:6" s="577" customFormat="1" x14ac:dyDescent="0.15">
      <c r="A55" s="576" t="s">
        <v>131</v>
      </c>
      <c r="B55" s="59"/>
      <c r="C55" s="58"/>
      <c r="D55" s="58"/>
      <c r="E55" s="249"/>
      <c r="F55" s="245"/>
    </row>
    <row r="56" spans="1:6" s="577" customFormat="1" x14ac:dyDescent="0.15">
      <c r="A56" s="365" t="s">
        <v>129</v>
      </c>
      <c r="B56" s="457"/>
      <c r="C56" s="58"/>
      <c r="D56" s="66"/>
      <c r="E56" s="249">
        <v>8.3855171800000008</v>
      </c>
      <c r="F56" s="245" t="s">
        <v>18</v>
      </c>
    </row>
    <row r="57" spans="1:6" s="577" customFormat="1" x14ac:dyDescent="0.15">
      <c r="A57" s="365" t="s">
        <v>132</v>
      </c>
      <c r="B57" s="457"/>
      <c r="C57" s="58"/>
      <c r="D57" s="66"/>
      <c r="E57" s="249">
        <v>4.2261080599999996</v>
      </c>
      <c r="F57" s="245" t="s">
        <v>18</v>
      </c>
    </row>
    <row r="58" spans="1:6" x14ac:dyDescent="0.15">
      <c r="A58" s="366" t="s">
        <v>137</v>
      </c>
      <c r="B58" s="256"/>
      <c r="C58" s="258"/>
      <c r="D58" s="292"/>
      <c r="E58" s="259">
        <v>27.608207254</v>
      </c>
      <c r="F58" s="609" t="s">
        <v>18</v>
      </c>
    </row>
    <row r="59" spans="1:6" x14ac:dyDescent="0.15">
      <c r="A59" s="550"/>
      <c r="B59" s="550"/>
      <c r="C59" s="550"/>
      <c r="D59" s="550"/>
      <c r="E59" s="249"/>
      <c r="F59" s="17"/>
    </row>
    <row r="60" spans="1:6" x14ac:dyDescent="0.15">
      <c r="A60" s="699" t="s">
        <v>147</v>
      </c>
      <c r="B60" s="699"/>
      <c r="C60" s="699"/>
      <c r="D60" s="699"/>
      <c r="E60" s="267"/>
      <c r="F60" s="280"/>
    </row>
    <row r="61" spans="1:6" x14ac:dyDescent="0.15">
      <c r="A61" s="479" t="s">
        <v>135</v>
      </c>
      <c r="B61" s="76"/>
      <c r="C61" s="58"/>
      <c r="D61" s="58"/>
      <c r="E61" s="249"/>
      <c r="F61" s="245"/>
    </row>
    <row r="62" spans="1:6" x14ac:dyDescent="0.15">
      <c r="A62" s="365" t="s">
        <v>133</v>
      </c>
      <c r="B62" s="457"/>
      <c r="C62" s="58"/>
      <c r="D62" s="58"/>
      <c r="E62" s="249">
        <v>15.452833529999999</v>
      </c>
      <c r="F62" s="245" t="s">
        <v>18</v>
      </c>
    </row>
    <row r="63" spans="1:6" x14ac:dyDescent="0.15">
      <c r="A63" s="365" t="s">
        <v>129</v>
      </c>
      <c r="B63" s="457"/>
      <c r="C63" s="58"/>
      <c r="D63" s="66"/>
      <c r="E63" s="249">
        <v>-5.9417522299999996</v>
      </c>
      <c r="F63" s="245" t="s">
        <v>18</v>
      </c>
    </row>
    <row r="64" spans="1:6" x14ac:dyDescent="0.15">
      <c r="A64" s="479" t="s">
        <v>131</v>
      </c>
      <c r="B64" s="76"/>
      <c r="C64" s="58"/>
      <c r="D64" s="58"/>
      <c r="E64" s="249"/>
      <c r="F64" s="245"/>
    </row>
    <row r="65" spans="1:6" x14ac:dyDescent="0.15">
      <c r="A65" s="365" t="s">
        <v>129</v>
      </c>
      <c r="B65" s="457"/>
      <c r="C65" s="58"/>
      <c r="D65" s="66"/>
      <c r="E65" s="249">
        <v>50.075135079999995</v>
      </c>
      <c r="F65" s="245" t="s">
        <v>18</v>
      </c>
    </row>
    <row r="66" spans="1:6" x14ac:dyDescent="0.15">
      <c r="A66" s="365" t="s">
        <v>132</v>
      </c>
      <c r="B66" s="457"/>
      <c r="C66" s="58"/>
      <c r="D66" s="66"/>
      <c r="E66" s="249">
        <v>4.9804902999999996</v>
      </c>
      <c r="F66" s="245" t="s">
        <v>18</v>
      </c>
    </row>
    <row r="67" spans="1:6" x14ac:dyDescent="0.15">
      <c r="A67" s="479" t="s">
        <v>149</v>
      </c>
      <c r="B67" s="76"/>
      <c r="C67" s="58"/>
      <c r="D67" s="66"/>
      <c r="E67" s="249"/>
      <c r="F67" s="245"/>
    </row>
    <row r="68" spans="1:6" x14ac:dyDescent="0.15">
      <c r="A68" s="365" t="s">
        <v>129</v>
      </c>
      <c r="B68" s="457"/>
      <c r="C68" s="58"/>
      <c r="D68" s="66"/>
      <c r="E68" s="249">
        <v>25.084746210000002</v>
      </c>
      <c r="F68" s="245" t="s">
        <v>18</v>
      </c>
    </row>
    <row r="69" spans="1:6" x14ac:dyDescent="0.15">
      <c r="A69" s="366" t="s">
        <v>137</v>
      </c>
      <c r="B69" s="256"/>
      <c r="C69" s="258"/>
      <c r="D69" s="292"/>
      <c r="E69" s="259">
        <v>89.651452890000002</v>
      </c>
      <c r="F69" s="609" t="s">
        <v>18</v>
      </c>
    </row>
    <row r="70" spans="1:6" x14ac:dyDescent="0.15">
      <c r="A70" s="550"/>
      <c r="B70" s="550"/>
      <c r="C70" s="550"/>
      <c r="D70" s="550"/>
      <c r="E70" s="249"/>
      <c r="F70" s="17"/>
    </row>
    <row r="71" spans="1:6" s="534" customFormat="1" x14ac:dyDescent="0.15">
      <c r="A71" s="284" t="s">
        <v>138</v>
      </c>
      <c r="B71" s="284"/>
      <c r="C71" s="284"/>
      <c r="D71" s="284"/>
      <c r="E71" s="259">
        <v>135.70562928300001</v>
      </c>
      <c r="F71" s="609"/>
    </row>
    <row r="72" spans="1:6" x14ac:dyDescent="0.15">
      <c r="A72" s="598"/>
      <c r="B72" s="59"/>
      <c r="C72" s="58"/>
      <c r="D72" s="66"/>
      <c r="E72" s="249"/>
      <c r="F72" s="245"/>
    </row>
    <row r="73" spans="1:6" s="577" customFormat="1" x14ac:dyDescent="0.15">
      <c r="A73" s="598" t="s">
        <v>139</v>
      </c>
      <c r="B73" s="59"/>
      <c r="C73" s="58"/>
      <c r="D73" s="66"/>
      <c r="E73" s="249">
        <v>-17.78000905</v>
      </c>
      <c r="F73" s="245" t="s">
        <v>18</v>
      </c>
    </row>
    <row r="74" spans="1:6" s="577" customFormat="1" x14ac:dyDescent="0.15">
      <c r="A74" s="598"/>
      <c r="B74" s="59"/>
      <c r="C74" s="58"/>
      <c r="D74" s="66"/>
      <c r="E74" s="249"/>
      <c r="F74" s="245"/>
    </row>
    <row r="75" spans="1:6" x14ac:dyDescent="0.15">
      <c r="A75" s="482" t="s">
        <v>143</v>
      </c>
      <c r="B75" s="59"/>
      <c r="C75" s="58"/>
      <c r="D75" s="66"/>
      <c r="E75" s="249">
        <v>-10.948403649999999</v>
      </c>
      <c r="F75" s="245" t="s">
        <v>18</v>
      </c>
    </row>
    <row r="76" spans="1:6" x14ac:dyDescent="0.15">
      <c r="A76" s="550"/>
      <c r="B76" s="550"/>
      <c r="C76" s="550"/>
      <c r="D76" s="550"/>
      <c r="E76" s="249"/>
      <c r="F76" s="17"/>
    </row>
    <row r="77" spans="1:6" x14ac:dyDescent="0.15">
      <c r="A77" s="284" t="s">
        <v>806</v>
      </c>
      <c r="B77" s="284"/>
      <c r="C77" s="284"/>
      <c r="D77" s="284"/>
      <c r="E77" s="259">
        <v>106.977216583</v>
      </c>
      <c r="F77" s="609" t="s">
        <v>18</v>
      </c>
    </row>
    <row r="78" spans="1:6" s="552" customFormat="1" x14ac:dyDescent="0.15"/>
    <row r="79" spans="1:6" s="488" customFormat="1" x14ac:dyDescent="0.15">
      <c r="A79" s="389"/>
      <c r="B79" s="389"/>
      <c r="C79" s="389"/>
      <c r="D79" s="389"/>
      <c r="E79" s="389"/>
      <c r="F79" s="389"/>
    </row>
    <row r="80" spans="1:6" x14ac:dyDescent="0.15">
      <c r="A80" s="700" t="s">
        <v>801</v>
      </c>
      <c r="B80" s="700"/>
      <c r="C80" s="700"/>
      <c r="D80" s="700"/>
      <c r="E80" s="700"/>
      <c r="F80" s="700"/>
    </row>
    <row r="81" spans="1:6" x14ac:dyDescent="0.15">
      <c r="A81" s="61"/>
      <c r="B81" s="61"/>
      <c r="C81" s="70"/>
      <c r="D81" s="70"/>
      <c r="E81" s="70"/>
      <c r="F81" s="70"/>
    </row>
    <row r="82" spans="1:6" ht="14" thickBot="1" x14ac:dyDescent="0.2">
      <c r="A82" s="268" t="s">
        <v>645</v>
      </c>
      <c r="B82" s="268"/>
      <c r="C82" s="268"/>
      <c r="D82" s="268"/>
      <c r="E82" s="454">
        <v>2017</v>
      </c>
      <c r="F82" s="453">
        <v>2016</v>
      </c>
    </row>
    <row r="83" spans="1:6" x14ac:dyDescent="0.15">
      <c r="A83" s="238" t="s">
        <v>146</v>
      </c>
      <c r="B83" s="10"/>
      <c r="C83" s="3"/>
      <c r="D83" s="3"/>
      <c r="E83" s="249"/>
      <c r="F83" s="245"/>
    </row>
    <row r="84" spans="1:6" x14ac:dyDescent="0.15">
      <c r="A84" s="289" t="s">
        <v>128</v>
      </c>
      <c r="B84" s="59"/>
      <c r="C84" s="3"/>
      <c r="D84" s="3"/>
      <c r="E84" s="249"/>
      <c r="F84" s="245"/>
    </row>
    <row r="85" spans="1:6" x14ac:dyDescent="0.15">
      <c r="A85" s="365" t="s">
        <v>129</v>
      </c>
      <c r="B85" s="56"/>
      <c r="C85" s="58"/>
      <c r="D85" s="66"/>
      <c r="E85" s="249">
        <v>170.41676364</v>
      </c>
      <c r="F85" s="245">
        <v>-8.7101552800000004</v>
      </c>
    </row>
    <row r="86" spans="1:6" x14ac:dyDescent="0.15">
      <c r="A86" s="550"/>
      <c r="B86" s="550"/>
      <c r="C86" s="550"/>
      <c r="D86" s="550"/>
      <c r="E86" s="249"/>
      <c r="F86" s="17"/>
    </row>
    <row r="87" spans="1:6" ht="16" customHeight="1" x14ac:dyDescent="0.15">
      <c r="A87" s="699" t="s">
        <v>130</v>
      </c>
      <c r="B87" s="699"/>
      <c r="C87" s="699"/>
      <c r="D87" s="699"/>
      <c r="E87" s="249"/>
      <c r="F87" s="245"/>
    </row>
    <row r="88" spans="1:6" x14ac:dyDescent="0.15">
      <c r="A88" s="331" t="s">
        <v>135</v>
      </c>
      <c r="B88" s="59"/>
      <c r="C88" s="58"/>
      <c r="D88" s="58"/>
      <c r="E88" s="249"/>
      <c r="F88" s="245"/>
    </row>
    <row r="89" spans="1:6" x14ac:dyDescent="0.15">
      <c r="A89" s="365" t="s">
        <v>133</v>
      </c>
      <c r="B89" s="56"/>
      <c r="C89" s="58"/>
      <c r="D89" s="66"/>
      <c r="E89" s="249">
        <v>0.43301652000000002</v>
      </c>
      <c r="F89" s="245">
        <v>0.63121305999999999</v>
      </c>
    </row>
    <row r="90" spans="1:6" x14ac:dyDescent="0.15">
      <c r="A90" s="365" t="s">
        <v>129</v>
      </c>
      <c r="B90" s="56"/>
      <c r="C90" s="58"/>
      <c r="D90" s="66"/>
      <c r="E90" s="249">
        <v>2.7964340000000001E-2</v>
      </c>
      <c r="F90" s="245">
        <v>-3.4594540500000002</v>
      </c>
    </row>
    <row r="91" spans="1:6" x14ac:dyDescent="0.15">
      <c r="A91" s="366" t="s">
        <v>137</v>
      </c>
      <c r="B91" s="256"/>
      <c r="C91" s="258"/>
      <c r="D91" s="292"/>
      <c r="E91" s="259">
        <v>0.60562298000000003</v>
      </c>
      <c r="F91" s="609">
        <v>-2.8366381900000004</v>
      </c>
    </row>
    <row r="92" spans="1:6" x14ac:dyDescent="0.15">
      <c r="A92" s="550"/>
      <c r="B92" s="550"/>
      <c r="C92" s="550"/>
      <c r="D92" s="550"/>
      <c r="E92" s="249"/>
      <c r="F92" s="17"/>
    </row>
    <row r="93" spans="1:6" x14ac:dyDescent="0.15">
      <c r="A93" s="699" t="s">
        <v>147</v>
      </c>
      <c r="B93" s="699"/>
      <c r="C93" s="699"/>
      <c r="D93" s="699"/>
      <c r="E93" s="267"/>
      <c r="F93" s="280"/>
    </row>
    <row r="94" spans="1:6" x14ac:dyDescent="0.15">
      <c r="A94" s="331" t="s">
        <v>135</v>
      </c>
      <c r="B94" s="76"/>
      <c r="C94" s="58"/>
      <c r="D94" s="58"/>
      <c r="E94" s="249"/>
      <c r="F94" s="245"/>
    </row>
    <row r="95" spans="1:6" x14ac:dyDescent="0.15">
      <c r="A95" s="365" t="s">
        <v>133</v>
      </c>
      <c r="B95" s="56"/>
      <c r="C95" s="58"/>
      <c r="D95" s="58"/>
      <c r="E95" s="249">
        <v>42.824810730000003</v>
      </c>
      <c r="F95" s="245">
        <v>49.967720929999999</v>
      </c>
    </row>
    <row r="96" spans="1:6" x14ac:dyDescent="0.15">
      <c r="A96" s="365" t="s">
        <v>129</v>
      </c>
      <c r="B96" s="56"/>
      <c r="C96" s="58"/>
      <c r="D96" s="66"/>
      <c r="E96" s="249">
        <v>-21.735911450000003</v>
      </c>
      <c r="F96" s="245">
        <v>4.4029179799999998</v>
      </c>
    </row>
    <row r="97" spans="1:6" x14ac:dyDescent="0.15">
      <c r="A97" s="331" t="s">
        <v>131</v>
      </c>
      <c r="B97" s="76"/>
      <c r="C97" s="58"/>
      <c r="D97" s="58"/>
      <c r="E97" s="249"/>
      <c r="F97" s="245"/>
    </row>
    <row r="98" spans="1:6" x14ac:dyDescent="0.15">
      <c r="A98" s="365" t="s">
        <v>129</v>
      </c>
      <c r="B98" s="56"/>
      <c r="C98" s="58"/>
      <c r="D98" s="66"/>
      <c r="E98" s="249">
        <v>311.26388258999998</v>
      </c>
      <c r="F98" s="245">
        <v>197.89261768</v>
      </c>
    </row>
    <row r="99" spans="1:6" x14ac:dyDescent="0.15">
      <c r="A99" s="365" t="s">
        <v>132</v>
      </c>
      <c r="B99" s="56"/>
      <c r="C99" s="58"/>
      <c r="D99" s="66"/>
      <c r="E99" s="249">
        <v>36.487204980000001</v>
      </c>
      <c r="F99" s="245">
        <v>31.766884000000001</v>
      </c>
    </row>
    <row r="100" spans="1:6" x14ac:dyDescent="0.15">
      <c r="A100" s="40" t="s">
        <v>148</v>
      </c>
      <c r="B100" s="76"/>
      <c r="C100" s="58"/>
      <c r="D100" s="66"/>
      <c r="E100" s="249"/>
      <c r="F100" s="245"/>
    </row>
    <row r="101" spans="1:6" x14ac:dyDescent="0.15">
      <c r="A101" s="365" t="s">
        <v>133</v>
      </c>
      <c r="B101" s="56"/>
      <c r="C101" s="58"/>
      <c r="D101" s="66"/>
      <c r="E101" s="249">
        <v>-11.14785513</v>
      </c>
      <c r="F101" s="245">
        <v>-0.18487800999999998</v>
      </c>
    </row>
    <row r="102" spans="1:6" x14ac:dyDescent="0.15">
      <c r="A102" s="331" t="s">
        <v>149</v>
      </c>
      <c r="B102" s="76"/>
      <c r="C102" s="58"/>
      <c r="D102" s="66"/>
      <c r="E102" s="249"/>
      <c r="F102" s="245"/>
    </row>
    <row r="103" spans="1:6" x14ac:dyDescent="0.15">
      <c r="A103" s="365" t="s">
        <v>129</v>
      </c>
      <c r="B103" s="56"/>
      <c r="C103" s="58"/>
      <c r="D103" s="66"/>
      <c r="E103" s="249">
        <v>47.283101349999995</v>
      </c>
      <c r="F103" s="245">
        <v>-7.8573493399999998</v>
      </c>
    </row>
    <row r="104" spans="1:6" x14ac:dyDescent="0.15">
      <c r="A104" s="366" t="s">
        <v>137</v>
      </c>
      <c r="B104" s="256"/>
      <c r="C104" s="258"/>
      <c r="D104" s="292"/>
      <c r="E104" s="259">
        <v>404.97523307</v>
      </c>
      <c r="F104" s="609">
        <v>275.98791324000001</v>
      </c>
    </row>
    <row r="105" spans="1:6" x14ac:dyDescent="0.15">
      <c r="A105" s="550"/>
      <c r="B105" s="550"/>
      <c r="C105" s="550"/>
      <c r="D105" s="550"/>
      <c r="E105" s="249"/>
      <c r="F105" s="17"/>
    </row>
    <row r="106" spans="1:6" x14ac:dyDescent="0.15">
      <c r="A106" s="289" t="s">
        <v>644</v>
      </c>
      <c r="B106" s="59"/>
      <c r="C106" s="59"/>
      <c r="D106" s="58"/>
      <c r="E106" s="249"/>
      <c r="F106" s="245"/>
    </row>
    <row r="107" spans="1:6" x14ac:dyDescent="0.15">
      <c r="A107" s="365" t="s">
        <v>133</v>
      </c>
      <c r="B107" s="56"/>
      <c r="C107" s="58"/>
      <c r="D107" s="66"/>
      <c r="E107" s="249">
        <v>1.5251406000000001</v>
      </c>
      <c r="F107" s="245">
        <v>4.1085346200000004</v>
      </c>
    </row>
    <row r="108" spans="1:6" x14ac:dyDescent="0.15">
      <c r="A108" s="365" t="s">
        <v>129</v>
      </c>
      <c r="B108" s="56"/>
      <c r="C108" s="58"/>
      <c r="D108" s="66"/>
      <c r="E108" s="249">
        <v>-14.250011840000001</v>
      </c>
      <c r="F108" s="245">
        <v>5.9427629199999998</v>
      </c>
    </row>
    <row r="109" spans="1:6" x14ac:dyDescent="0.15">
      <c r="A109" s="366" t="s">
        <v>137</v>
      </c>
      <c r="B109" s="256"/>
      <c r="C109" s="258"/>
      <c r="D109" s="292"/>
      <c r="E109" s="259">
        <v>-12.724871240000001</v>
      </c>
      <c r="F109" s="609">
        <v>10.05129754</v>
      </c>
    </row>
    <row r="110" spans="1:6" x14ac:dyDescent="0.15">
      <c r="A110" s="550"/>
      <c r="B110" s="550"/>
      <c r="C110" s="550"/>
      <c r="D110" s="550"/>
      <c r="E110" s="249"/>
      <c r="F110" s="17"/>
    </row>
    <row r="111" spans="1:6" x14ac:dyDescent="0.15">
      <c r="A111" s="289" t="s">
        <v>134</v>
      </c>
      <c r="B111" s="59"/>
      <c r="C111" s="59"/>
      <c r="D111" s="58"/>
      <c r="E111" s="249"/>
      <c r="F111" s="245"/>
    </row>
    <row r="112" spans="1:6" x14ac:dyDescent="0.15">
      <c r="A112" s="331" t="s">
        <v>135</v>
      </c>
      <c r="B112" s="76"/>
      <c r="C112" s="58"/>
      <c r="D112" s="58"/>
      <c r="E112" s="249"/>
      <c r="F112" s="245"/>
    </row>
    <row r="113" spans="1:6" x14ac:dyDescent="0.15">
      <c r="A113" s="365" t="s">
        <v>133</v>
      </c>
      <c r="B113" s="56"/>
      <c r="C113" s="58"/>
      <c r="D113" s="66"/>
      <c r="E113" s="249">
        <v>96.680767930000002</v>
      </c>
      <c r="F113" s="245">
        <v>102.10681047</v>
      </c>
    </row>
    <row r="114" spans="1:6" x14ac:dyDescent="0.15">
      <c r="A114" s="365" t="s">
        <v>129</v>
      </c>
      <c r="B114" s="56"/>
      <c r="C114" s="58"/>
      <c r="D114" s="66"/>
      <c r="E114" s="249">
        <v>-203.86909829999999</v>
      </c>
      <c r="F114" s="245">
        <v>29.771997320000001</v>
      </c>
    </row>
    <row r="115" spans="1:6" x14ac:dyDescent="0.15">
      <c r="A115" s="331" t="s">
        <v>131</v>
      </c>
      <c r="B115" s="76"/>
      <c r="C115" s="58"/>
      <c r="D115" s="58"/>
      <c r="E115" s="249"/>
      <c r="F115" s="245"/>
    </row>
    <row r="116" spans="1:6" x14ac:dyDescent="0.15">
      <c r="A116" s="365" t="s">
        <v>129</v>
      </c>
      <c r="B116" s="56"/>
      <c r="C116" s="58"/>
      <c r="D116" s="66"/>
      <c r="E116" s="249">
        <v>216.93301839</v>
      </c>
      <c r="F116" s="245">
        <v>100.6917112</v>
      </c>
    </row>
    <row r="117" spans="1:6" x14ac:dyDescent="0.15">
      <c r="A117" s="365" t="s">
        <v>136</v>
      </c>
      <c r="B117" s="56"/>
      <c r="C117" s="58"/>
      <c r="D117" s="66"/>
      <c r="E117" s="249">
        <v>-19.05960511</v>
      </c>
      <c r="F117" s="245">
        <v>-15.12810466</v>
      </c>
    </row>
    <row r="118" spans="1:6" x14ac:dyDescent="0.15">
      <c r="A118" s="365" t="s">
        <v>132</v>
      </c>
      <c r="B118" s="56"/>
      <c r="C118" s="58"/>
      <c r="D118" s="66"/>
      <c r="E118" s="249">
        <v>92.433263199999999</v>
      </c>
      <c r="F118" s="245">
        <v>122.19005704999999</v>
      </c>
    </row>
    <row r="119" spans="1:6" x14ac:dyDescent="0.15">
      <c r="A119" s="366" t="s">
        <v>137</v>
      </c>
      <c r="B119" s="256"/>
      <c r="C119" s="258"/>
      <c r="D119" s="292"/>
      <c r="E119" s="259">
        <v>183.11834611</v>
      </c>
      <c r="F119" s="609">
        <v>339.63247137999997</v>
      </c>
    </row>
    <row r="120" spans="1:6" x14ac:dyDescent="0.15">
      <c r="A120" s="550"/>
      <c r="B120" s="550"/>
      <c r="C120" s="550"/>
      <c r="D120" s="550"/>
      <c r="E120" s="249"/>
      <c r="F120" s="17"/>
    </row>
    <row r="121" spans="1:6" s="524" customFormat="1" x14ac:dyDescent="0.15">
      <c r="A121" s="284" t="s">
        <v>138</v>
      </c>
      <c r="B121" s="284"/>
      <c r="C121" s="284"/>
      <c r="D121" s="284"/>
      <c r="E121" s="259">
        <v>746.39109456000006</v>
      </c>
      <c r="F121" s="609">
        <v>614.12488869000003</v>
      </c>
    </row>
    <row r="122" spans="1:6" x14ac:dyDescent="0.15">
      <c r="A122" s="550"/>
      <c r="B122" s="550"/>
      <c r="C122" s="550"/>
      <c r="D122" s="550"/>
      <c r="E122" s="249"/>
      <c r="F122" s="17"/>
    </row>
    <row r="123" spans="1:6" x14ac:dyDescent="0.15">
      <c r="A123" s="238" t="s">
        <v>139</v>
      </c>
      <c r="B123" s="59"/>
      <c r="C123" s="58"/>
      <c r="D123" s="66"/>
      <c r="E123" s="249"/>
      <c r="F123" s="281"/>
    </row>
    <row r="124" spans="1:6" x14ac:dyDescent="0.15">
      <c r="A124" s="331" t="s">
        <v>27</v>
      </c>
      <c r="B124" s="59"/>
      <c r="C124" s="58"/>
      <c r="D124" s="58"/>
      <c r="E124" s="249"/>
      <c r="F124" s="245"/>
    </row>
    <row r="125" spans="1:6" x14ac:dyDescent="0.15">
      <c r="A125" s="365" t="s">
        <v>129</v>
      </c>
      <c r="B125" s="56"/>
      <c r="C125" s="58"/>
      <c r="D125" s="66"/>
      <c r="E125" s="249">
        <v>29.012995810000003</v>
      </c>
      <c r="F125" s="245">
        <v>2.92255128</v>
      </c>
    </row>
    <row r="126" spans="1:6" x14ac:dyDescent="0.15">
      <c r="A126" s="365" t="s">
        <v>140</v>
      </c>
      <c r="B126" s="56"/>
      <c r="C126" s="58"/>
      <c r="D126" s="66"/>
      <c r="E126" s="249">
        <v>-10.0715743</v>
      </c>
      <c r="F126" s="245">
        <v>6.4307848099999996</v>
      </c>
    </row>
    <row r="127" spans="1:6" x14ac:dyDescent="0.15">
      <c r="A127" s="537"/>
      <c r="B127" s="537"/>
      <c r="C127" s="537"/>
      <c r="D127" s="537"/>
      <c r="E127" s="249"/>
      <c r="F127" s="17"/>
    </row>
    <row r="128" spans="1:6" s="524" customFormat="1" x14ac:dyDescent="0.15">
      <c r="A128" s="284" t="s">
        <v>141</v>
      </c>
      <c r="B128" s="284"/>
      <c r="C128" s="284"/>
      <c r="D128" s="284"/>
      <c r="E128" s="259">
        <v>18.941421510000005</v>
      </c>
      <c r="F128" s="609">
        <v>9.3533360899999991</v>
      </c>
    </row>
    <row r="129" spans="1:6" x14ac:dyDescent="0.15">
      <c r="A129" s="385"/>
      <c r="B129" s="654"/>
      <c r="C129" s="405"/>
      <c r="D129" s="655"/>
      <c r="E129" s="651"/>
      <c r="F129" s="652"/>
    </row>
    <row r="130" spans="1:6" x14ac:dyDescent="0.15">
      <c r="A130" s="238" t="s">
        <v>150</v>
      </c>
      <c r="B130" s="59"/>
      <c r="C130" s="58"/>
      <c r="D130" s="66"/>
      <c r="E130" s="249"/>
      <c r="F130" s="245"/>
    </row>
    <row r="131" spans="1:6" x14ac:dyDescent="0.15">
      <c r="A131" s="365" t="s">
        <v>145</v>
      </c>
      <c r="B131" s="56"/>
      <c r="C131" s="58"/>
      <c r="D131" s="66"/>
      <c r="E131" s="249">
        <v>-13.3323958</v>
      </c>
      <c r="F131" s="245">
        <v>-14.838144120000001</v>
      </c>
    </row>
    <row r="132" spans="1:6" x14ac:dyDescent="0.15">
      <c r="A132" s="365" t="s">
        <v>151</v>
      </c>
      <c r="B132" s="56"/>
      <c r="C132" s="58"/>
      <c r="D132" s="66"/>
      <c r="E132" s="249">
        <v>29.719636629999997</v>
      </c>
      <c r="F132" s="245">
        <v>25.7295023</v>
      </c>
    </row>
    <row r="133" spans="1:6" x14ac:dyDescent="0.15">
      <c r="A133" s="366" t="s">
        <v>137</v>
      </c>
      <c r="B133" s="256"/>
      <c r="C133" s="258"/>
      <c r="D133" s="292"/>
      <c r="E133" s="259">
        <v>16.387240829999996</v>
      </c>
      <c r="F133" s="609">
        <v>10.891358179999999</v>
      </c>
    </row>
    <row r="134" spans="1:6" x14ac:dyDescent="0.15">
      <c r="A134" s="64"/>
      <c r="B134" s="457"/>
      <c r="C134" s="58"/>
      <c r="D134" s="66"/>
      <c r="E134" s="249"/>
      <c r="F134" s="245"/>
    </row>
    <row r="135" spans="1:6" ht="11" customHeight="1" x14ac:dyDescent="0.15">
      <c r="A135" s="284" t="s">
        <v>805</v>
      </c>
      <c r="B135" s="284"/>
      <c r="C135" s="284"/>
      <c r="D135" s="284"/>
      <c r="E135" s="259">
        <v>781.71975690000011</v>
      </c>
      <c r="F135" s="609">
        <v>634.36958296</v>
      </c>
    </row>
    <row r="136" spans="1:6" x14ac:dyDescent="0.15">
      <c r="A136" s="64"/>
      <c r="B136" s="58"/>
      <c r="C136" s="58"/>
      <c r="D136" s="84"/>
      <c r="E136" s="85"/>
      <c r="F136" s="83"/>
    </row>
    <row r="137" spans="1:6" ht="30.75" customHeight="1" x14ac:dyDescent="0.15">
      <c r="A137" s="701" t="s">
        <v>953</v>
      </c>
      <c r="B137" s="701"/>
      <c r="C137" s="701"/>
      <c r="D137" s="701"/>
      <c r="E137" s="701"/>
      <c r="F137" s="701"/>
    </row>
    <row r="138" spans="1:6" x14ac:dyDescent="0.15">
      <c r="A138" s="577"/>
      <c r="B138" s="577"/>
      <c r="C138" s="577"/>
      <c r="D138" s="577"/>
      <c r="E138" s="577"/>
      <c r="F138" s="577"/>
    </row>
    <row r="139" spans="1:6" x14ac:dyDescent="0.15">
      <c r="A139" s="700" t="s">
        <v>115</v>
      </c>
      <c r="B139" s="700"/>
      <c r="C139" s="700"/>
      <c r="D139" s="700"/>
      <c r="E139" s="700"/>
      <c r="F139" s="700"/>
    </row>
    <row r="140" spans="1:6" x14ac:dyDescent="0.15">
      <c r="A140" s="73"/>
      <c r="B140" s="73"/>
      <c r="C140" s="70"/>
      <c r="D140" s="70"/>
      <c r="E140" s="70"/>
      <c r="F140" s="70"/>
    </row>
    <row r="141" spans="1:6" ht="14" thickBot="1" x14ac:dyDescent="0.2">
      <c r="A141" s="266" t="s">
        <v>0</v>
      </c>
      <c r="B141" s="266"/>
      <c r="C141" s="266"/>
      <c r="D141" s="266"/>
      <c r="E141" s="454">
        <v>2017</v>
      </c>
      <c r="F141" s="453">
        <v>2016</v>
      </c>
    </row>
    <row r="142" spans="1:6" x14ac:dyDescent="0.15">
      <c r="A142" s="238" t="s">
        <v>127</v>
      </c>
      <c r="B142" s="81"/>
      <c r="C142" s="3"/>
      <c r="D142" s="3"/>
      <c r="E142" s="249"/>
      <c r="F142" s="245"/>
    </row>
    <row r="143" spans="1:6" x14ac:dyDescent="0.15">
      <c r="A143" s="289" t="s">
        <v>128</v>
      </c>
      <c r="B143" s="59"/>
      <c r="C143" s="3"/>
      <c r="D143" s="3"/>
      <c r="E143" s="249"/>
      <c r="F143" s="245"/>
    </row>
    <row r="144" spans="1:6" x14ac:dyDescent="0.15">
      <c r="A144" s="365" t="s">
        <v>129</v>
      </c>
      <c r="B144" s="56"/>
      <c r="C144" s="58"/>
      <c r="D144" s="66"/>
      <c r="E144" s="249">
        <v>-0.29923103000000001</v>
      </c>
      <c r="F144" s="245">
        <v>12.254333620000001</v>
      </c>
    </row>
    <row r="145" spans="1:6" x14ac:dyDescent="0.15">
      <c r="A145" s="64"/>
      <c r="B145" s="56"/>
      <c r="C145" s="58"/>
      <c r="D145" s="66"/>
      <c r="E145" s="249"/>
      <c r="F145" s="245"/>
    </row>
    <row r="146" spans="1:6" x14ac:dyDescent="0.15">
      <c r="A146" s="289" t="s">
        <v>644</v>
      </c>
      <c r="B146" s="59"/>
      <c r="C146" s="58"/>
      <c r="D146" s="85"/>
      <c r="E146" s="249">
        <v>1.3079490200000006</v>
      </c>
      <c r="F146" s="245">
        <v>-5.3488577999999993</v>
      </c>
    </row>
    <row r="147" spans="1:6" x14ac:dyDescent="0.15">
      <c r="A147" s="64"/>
      <c r="B147" s="457"/>
      <c r="C147" s="58"/>
      <c r="D147" s="66"/>
      <c r="E147" s="249"/>
      <c r="F147" s="245"/>
    </row>
    <row r="148" spans="1:6" x14ac:dyDescent="0.15">
      <c r="A148" s="289" t="s">
        <v>134</v>
      </c>
      <c r="B148" s="59"/>
      <c r="C148" s="58"/>
      <c r="D148" s="58"/>
      <c r="E148" s="249"/>
      <c r="F148" s="245"/>
    </row>
    <row r="149" spans="1:6" x14ac:dyDescent="0.15">
      <c r="A149" s="331" t="s">
        <v>135</v>
      </c>
      <c r="B149" s="59"/>
      <c r="C149" s="58"/>
      <c r="D149" s="58"/>
      <c r="E149" s="249"/>
      <c r="F149" s="245"/>
    </row>
    <row r="150" spans="1:6" x14ac:dyDescent="0.15">
      <c r="A150" s="365" t="s">
        <v>133</v>
      </c>
      <c r="B150" s="56"/>
      <c r="C150" s="58"/>
      <c r="D150" s="58"/>
      <c r="E150" s="249">
        <v>32.51571689</v>
      </c>
      <c r="F150" s="245">
        <v>33.594220010000001</v>
      </c>
    </row>
    <row r="151" spans="1:6" x14ac:dyDescent="0.15">
      <c r="A151" s="365" t="s">
        <v>129</v>
      </c>
      <c r="B151" s="56"/>
      <c r="C151" s="58"/>
      <c r="D151" s="58"/>
      <c r="E151" s="267">
        <v>-31.661114129999998</v>
      </c>
      <c r="F151" s="280">
        <v>10.1968332</v>
      </c>
    </row>
    <row r="152" spans="1:6" x14ac:dyDescent="0.15">
      <c r="A152" s="331" t="s">
        <v>131</v>
      </c>
      <c r="B152" s="59"/>
      <c r="C152" s="58"/>
      <c r="D152" s="58"/>
      <c r="E152" s="249"/>
      <c r="F152" s="245"/>
    </row>
    <row r="153" spans="1:6" x14ac:dyDescent="0.15">
      <c r="A153" s="365" t="s">
        <v>129</v>
      </c>
      <c r="B153" s="56"/>
      <c r="C153" s="58"/>
      <c r="D153" s="83"/>
      <c r="E153" s="249">
        <v>3.6465618599999998</v>
      </c>
      <c r="F153" s="245">
        <v>-26.370958250000001</v>
      </c>
    </row>
    <row r="154" spans="1:6" x14ac:dyDescent="0.15">
      <c r="A154" s="365" t="s">
        <v>136</v>
      </c>
      <c r="B154" s="56"/>
      <c r="C154" s="58"/>
      <c r="D154" s="83"/>
      <c r="E154" s="249">
        <v>-0.19602721000000001</v>
      </c>
      <c r="F154" s="245">
        <v>-0.71818888000000003</v>
      </c>
    </row>
    <row r="155" spans="1:6" x14ac:dyDescent="0.15">
      <c r="A155" s="365" t="s">
        <v>132</v>
      </c>
      <c r="B155" s="56"/>
      <c r="C155" s="58"/>
      <c r="D155" s="85"/>
      <c r="E155" s="249">
        <v>3.83239588</v>
      </c>
      <c r="F155" s="245">
        <v>12.092864670000001</v>
      </c>
    </row>
    <row r="156" spans="1:6" x14ac:dyDescent="0.15">
      <c r="A156" s="366" t="s">
        <v>137</v>
      </c>
      <c r="B156" s="366"/>
      <c r="C156" s="366"/>
      <c r="D156" s="367"/>
      <c r="E156" s="259">
        <v>8.1375332900000021</v>
      </c>
      <c r="F156" s="260">
        <v>28.794770750000001</v>
      </c>
    </row>
    <row r="157" spans="1:6" x14ac:dyDescent="0.15">
      <c r="A157" s="596"/>
      <c r="B157" s="596"/>
      <c r="C157" s="596"/>
      <c r="D157" s="596"/>
      <c r="E157" s="249"/>
      <c r="F157" s="269"/>
    </row>
    <row r="158" spans="1:6" s="577" customFormat="1" x14ac:dyDescent="0.15">
      <c r="A158" s="666" t="s">
        <v>139</v>
      </c>
      <c r="B158" s="596"/>
      <c r="C158" s="596"/>
      <c r="D158" s="596"/>
      <c r="E158" s="249">
        <v>0.79929176999999996</v>
      </c>
      <c r="F158" s="281">
        <v>1.3668480399999998</v>
      </c>
    </row>
    <row r="159" spans="1:6" s="577" customFormat="1" x14ac:dyDescent="0.15">
      <c r="A159" s="596"/>
      <c r="B159" s="596"/>
      <c r="C159" s="596"/>
      <c r="D159" s="596"/>
      <c r="E159" s="249"/>
      <c r="F159" s="281"/>
    </row>
    <row r="160" spans="1:6" ht="15.75" customHeight="1" x14ac:dyDescent="0.15">
      <c r="A160" s="284" t="s">
        <v>152</v>
      </c>
      <c r="B160" s="284"/>
      <c r="C160" s="284"/>
      <c r="D160" s="284"/>
      <c r="E160" s="259">
        <v>9.945543050000003</v>
      </c>
      <c r="F160" s="609">
        <v>35.700246570000004</v>
      </c>
    </row>
    <row r="161" spans="1:6" ht="15.75" customHeight="1" x14ac:dyDescent="0.15">
      <c r="A161" s="64"/>
      <c r="B161" s="58"/>
      <c r="C161" s="58"/>
      <c r="D161" s="84"/>
      <c r="E161" s="85"/>
      <c r="F161" s="83"/>
    </row>
    <row r="162" spans="1:6" ht="29.25" customHeight="1" x14ac:dyDescent="0.15">
      <c r="A162" s="688" t="s">
        <v>954</v>
      </c>
      <c r="B162" s="688"/>
      <c r="C162" s="688"/>
      <c r="D162" s="688"/>
      <c r="E162" s="688"/>
      <c r="F162" s="688"/>
    </row>
    <row r="163" spans="1:6" x14ac:dyDescent="0.15">
      <c r="A163" s="64"/>
      <c r="B163" s="457"/>
      <c r="C163" s="58"/>
      <c r="D163" s="66"/>
      <c r="E163" s="251"/>
      <c r="F163" s="247"/>
    </row>
    <row r="164" spans="1:6" x14ac:dyDescent="0.15">
      <c r="A164" s="64" t="s">
        <v>124</v>
      </c>
      <c r="B164" s="76"/>
      <c r="C164" s="58"/>
      <c r="D164" s="70"/>
      <c r="E164" s="249">
        <v>-10.233944680000002</v>
      </c>
      <c r="F164" s="245">
        <v>-16.05204659</v>
      </c>
    </row>
    <row r="165" spans="1:6" x14ac:dyDescent="0.15">
      <c r="A165" s="3"/>
      <c r="B165" s="76"/>
      <c r="C165" s="58"/>
      <c r="D165" s="70"/>
      <c r="E165" s="65"/>
      <c r="F165" s="66"/>
    </row>
    <row r="166" spans="1:6" ht="14" thickBot="1" x14ac:dyDescent="0.2">
      <c r="A166" s="268" t="s">
        <v>0</v>
      </c>
      <c r="B166" s="241"/>
      <c r="C166" s="241"/>
      <c r="D166" s="241"/>
      <c r="E166" s="454"/>
      <c r="F166" s="454"/>
    </row>
    <row r="167" spans="1:6" ht="14" thickBot="1" x14ac:dyDescent="0.2">
      <c r="A167" s="436" t="s">
        <v>125</v>
      </c>
      <c r="B167" s="436"/>
      <c r="C167" s="436"/>
      <c r="D167" s="436" t="s">
        <v>101</v>
      </c>
      <c r="E167" s="610">
        <v>1104.0010275630002</v>
      </c>
      <c r="F167" s="611">
        <v>826.80666258999997</v>
      </c>
    </row>
    <row r="168" spans="1:6" ht="14" thickTop="1" x14ac:dyDescent="0.15">
      <c r="B168" s="3"/>
      <c r="C168" s="3"/>
      <c r="D168" s="3"/>
      <c r="E168" s="3"/>
      <c r="F168" s="70"/>
    </row>
    <row r="169" spans="1:6" ht="142" customHeight="1" x14ac:dyDescent="0.15">
      <c r="A169" s="688" t="s">
        <v>676</v>
      </c>
      <c r="B169" s="688"/>
      <c r="C169" s="688"/>
      <c r="D169" s="688"/>
      <c r="E169" s="688"/>
      <c r="F169" s="688"/>
    </row>
    <row r="170" spans="1:6" x14ac:dyDescent="0.15">
      <c r="A170" s="389"/>
      <c r="B170" s="389"/>
      <c r="C170" s="389"/>
      <c r="D170" s="389"/>
      <c r="E170" s="389"/>
      <c r="F170" s="389"/>
    </row>
  </sheetData>
  <mergeCells count="13">
    <mergeCell ref="A169:F169"/>
    <mergeCell ref="A93:D93"/>
    <mergeCell ref="A1:F1"/>
    <mergeCell ref="A3:F3"/>
    <mergeCell ref="A80:F80"/>
    <mergeCell ref="A139:F139"/>
    <mergeCell ref="A87:D87"/>
    <mergeCell ref="A137:F137"/>
    <mergeCell ref="A162:F162"/>
    <mergeCell ref="A44:F44"/>
    <mergeCell ref="A51:D51"/>
    <mergeCell ref="A60:D60"/>
    <mergeCell ref="A42:F42"/>
  </mergeCells>
  <phoneticPr fontId="10" type="noConversion"/>
  <pageMargins left="0.7" right="0.7" top="0.75" bottom="0.75" header="0.3" footer="0.3"/>
  <pageSetup paperSize="9" scale="91" orientation="portrait" r:id="rId1"/>
  <rowBreaks count="1" manualBreakCount="1">
    <brk id="138"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60</vt:i4>
      </vt:variant>
    </vt:vector>
  </HeadingPairs>
  <TitlesOfParts>
    <vt:vector size="60" baseType="lpstr">
      <vt:lpstr>Konsernin tuloslaskelma</vt:lpstr>
      <vt:lpstr>Konsernitase</vt:lpstr>
      <vt:lpstr>Opo-laskelma</vt:lpstr>
      <vt:lpstr>Rahavirta</vt:lpstr>
      <vt:lpstr>Segmentti-info</vt:lpstr>
      <vt:lpstr>Hankitut liiketoiminnot</vt:lpstr>
      <vt:lpstr>Määräysv. omistajien osuudet</vt:lpstr>
      <vt:lpstr>Liite 1</vt:lpstr>
      <vt:lpstr>Liite 2</vt:lpstr>
      <vt:lpstr>Liite 3</vt:lpstr>
      <vt:lpstr>Liite 4</vt:lpstr>
      <vt:lpstr>Liite 5</vt:lpstr>
      <vt:lpstr>Liite 6</vt:lpstr>
      <vt:lpstr>Liite 7</vt:lpstr>
      <vt:lpstr>Liite 8</vt:lpstr>
      <vt:lpstr>Liite 9</vt:lpstr>
      <vt:lpstr>Liite 10</vt:lpstr>
      <vt:lpstr>Liite 11</vt:lpstr>
      <vt:lpstr>Liite 12</vt:lpstr>
      <vt:lpstr>Liite 13</vt:lpstr>
      <vt:lpstr>Liite 14</vt:lpstr>
      <vt:lpstr>Liite 15</vt:lpstr>
      <vt:lpstr>Liite 16</vt:lpstr>
      <vt:lpstr>Liite 17</vt:lpstr>
      <vt:lpstr>Liite 18</vt:lpstr>
      <vt:lpstr>Liite 19</vt:lpstr>
      <vt:lpstr>Liite 20</vt:lpstr>
      <vt:lpstr>Liite 21</vt:lpstr>
      <vt:lpstr>Liite 22</vt:lpstr>
      <vt:lpstr>Liite 23</vt:lpstr>
      <vt:lpstr>Liite 24</vt:lpstr>
      <vt:lpstr>Liite 25 (1)</vt:lpstr>
      <vt:lpstr>Liite 25 (2)</vt:lpstr>
      <vt:lpstr>Liite 25 (3)</vt:lpstr>
      <vt:lpstr>Liite 25 (4)</vt:lpstr>
      <vt:lpstr>Liite 26</vt:lpstr>
      <vt:lpstr>Liite 27</vt:lpstr>
      <vt:lpstr>Liite 28</vt:lpstr>
      <vt:lpstr>Liite 29</vt:lpstr>
      <vt:lpstr>Liite 30</vt:lpstr>
      <vt:lpstr>Liite 31</vt:lpstr>
      <vt:lpstr>Liite 32</vt:lpstr>
      <vt:lpstr>Liite 33</vt:lpstr>
      <vt:lpstr>Liite 34</vt:lpstr>
      <vt:lpstr>Liite 35</vt:lpstr>
      <vt:lpstr>Liite 36</vt:lpstr>
      <vt:lpstr>Liite 37</vt:lpstr>
      <vt:lpstr>Liite 38</vt:lpstr>
      <vt:lpstr>Liite 39</vt:lpstr>
      <vt:lpstr>Liite 40</vt:lpstr>
      <vt:lpstr>Emon tulos</vt:lpstr>
      <vt:lpstr>Emon tase</vt:lpstr>
      <vt:lpstr>Emon rahavirta</vt:lpstr>
      <vt:lpstr>Emon tulosliitteet 1-4</vt:lpstr>
      <vt:lpstr>Emon taseen liitteet 5-9</vt:lpstr>
      <vt:lpstr>Emon taseen liitteet 10-13</vt:lpstr>
      <vt:lpstr>Emon tase liite 14</vt:lpstr>
      <vt:lpstr>Emon tase liite 15-16</vt:lpstr>
      <vt:lpstr>Emon tase liite 17-19</vt:lpstr>
      <vt:lpstr>Emon tase liite 20</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Sanna Salo</dc:creator>
  <cp:lastModifiedBy>Microsoft Office User</cp:lastModifiedBy>
  <dcterms:created xsi:type="dcterms:W3CDTF">2015-02-11T14:54:11Z</dcterms:created>
  <dcterms:modified xsi:type="dcterms:W3CDTF">2018-03-06T07:01:09Z</dcterms:modified>
</cp:coreProperties>
</file>